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nlibe-my.sharepoint.com/personal/sara_digitalsherpa_be/Documents/ZZ Eigen bestanden/Klanten/Syfco/"/>
    </mc:Choice>
  </mc:AlternateContent>
  <xr:revisionPtr revIDLastSave="189" documentId="8_{EE61D052-CE39-42F0-A7DE-5477A1CCE603}" xr6:coauthVersionLast="47" xr6:coauthVersionMax="47" xr10:uidLastSave="{46B41092-FAA6-421A-A853-548A1B4C4F79}"/>
  <bookViews>
    <workbookView xWindow="-107" yWindow="-107" windowWidth="20847" windowHeight="12401" xr2:uid="{0C6F3911-985D-4DB3-B926-347773A05120}"/>
  </bookViews>
  <sheets>
    <sheet name="Overzicht" sheetId="2" r:id="rId1"/>
    <sheet name="Vastgoedportefeuille" sheetId="1" r:id="rId2"/>
    <sheet name="Dim_Panden" sheetId="3" r:id="rId3"/>
    <sheet name="Dim_Eigenaars" sheetId="4" r:id="rId4"/>
    <sheet name="Dim_Huurders" sheetId="5" r:id="rId5"/>
    <sheet name="Facts_contracten" sheetId="6" r:id="rId6"/>
  </sheets>
  <externalReferences>
    <externalReference r:id="rId7"/>
  </externalReferences>
  <definedNames>
    <definedName name="dvENLevel1">'[1]Data Validation'!$D$36:$F$36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204" i="1" l="1"/>
  <c r="X204" i="1"/>
  <c r="W204" i="1"/>
</calcChain>
</file>

<file path=xl/sharedStrings.xml><?xml version="1.0" encoding="utf-8"?>
<sst xmlns="http://schemas.openxmlformats.org/spreadsheetml/2006/main" count="10892" uniqueCount="2215">
  <si>
    <t>Met de gegevens in deze sheet kunnen we wat we leren verder in praktijk omzetten</t>
  </si>
  <si>
    <t>PandID</t>
  </si>
  <si>
    <t>Type pand</t>
  </si>
  <si>
    <t>Provincie</t>
  </si>
  <si>
    <t>Gemeente</t>
  </si>
  <si>
    <t>Postcode</t>
  </si>
  <si>
    <t>Straat</t>
  </si>
  <si>
    <t>Huisnr</t>
  </si>
  <si>
    <t>Bus</t>
  </si>
  <si>
    <t>Adres volledig</t>
  </si>
  <si>
    <t>Eigenaar naam</t>
  </si>
  <si>
    <t>Eigenaar e-mail</t>
  </si>
  <si>
    <t>Eigenaar telefoon</t>
  </si>
  <si>
    <t>Eigenaar IBAN</t>
  </si>
  <si>
    <t>Huurder naam</t>
  </si>
  <si>
    <t>Huurder e-mail</t>
  </si>
  <si>
    <t>Huurder telefoon</t>
  </si>
  <si>
    <t>Huurder IBAN</t>
  </si>
  <si>
    <t>Huurcontract nr</t>
  </si>
  <si>
    <t>Start huurcontract</t>
  </si>
  <si>
    <t>Einde huurcontract</t>
  </si>
  <si>
    <t>Status</t>
  </si>
  <si>
    <t>Maandhuur</t>
  </si>
  <si>
    <t>Waarborg</t>
  </si>
  <si>
    <t>EPC-label</t>
  </si>
  <si>
    <t>Bouwjaar</t>
  </si>
  <si>
    <t>Oppervlakte m²</t>
  </si>
  <si>
    <t>Slaapkamers</t>
  </si>
  <si>
    <t>Parkeerplaats</t>
  </si>
  <si>
    <t>Elektriciteit EAN</t>
  </si>
  <si>
    <t>Elektriciteit contractnr</t>
  </si>
  <si>
    <t>Water contractnr</t>
  </si>
  <si>
    <t>Verwarming</t>
  </si>
  <si>
    <t>Laatste indexatie</t>
  </si>
  <si>
    <t>Indexatie frequentie</t>
  </si>
  <si>
    <t>Syndicus</t>
  </si>
  <si>
    <t>Opmerking</t>
  </si>
  <si>
    <t>P-0001</t>
  </si>
  <si>
    <t>Handelspand</t>
  </si>
  <si>
    <t>Antwerpen</t>
  </si>
  <si>
    <t>Turnhout</t>
  </si>
  <si>
    <t>Markt</t>
  </si>
  <si>
    <t>Markt 14 bus 1, 2300 Turnhout</t>
  </si>
  <si>
    <t>Peter Willems</t>
  </si>
  <si>
    <t>peter.willems@eigenaar.example</t>
  </si>
  <si>
    <t>0413 17 31 43</t>
  </si>
  <si>
    <t>BE17 1037 0193 0911</t>
  </si>
  <si>
    <t>Jeroen Goossens</t>
  </si>
  <si>
    <t>jeroen.goossens@huurder.example</t>
  </si>
  <si>
    <t>BE70 12137 8093 4211</t>
  </si>
  <si>
    <t>HC-2021-0001</t>
  </si>
  <si>
    <t>Verhuurd</t>
  </si>
  <si>
    <t>C</t>
  </si>
  <si>
    <t>Nee</t>
  </si>
  <si>
    <t>EL-450137</t>
  </si>
  <si>
    <t>WA-230083</t>
  </si>
  <si>
    <t>Stookolie</t>
  </si>
  <si>
    <t>Jaarlijks</t>
  </si>
  <si>
    <t>ImmoBeheer Antwerpen</t>
  </si>
  <si>
    <t>P-0002</t>
  </si>
  <si>
    <t>Kantoor</t>
  </si>
  <si>
    <t>Geel</t>
  </si>
  <si>
    <t>Parklaan</t>
  </si>
  <si>
    <t>Parklaan 27 bus 0101, 2440 Geel</t>
  </si>
  <si>
    <t>Koen Vermeulen</t>
  </si>
  <si>
    <t>koen.vermeulen@eigenaar.example</t>
  </si>
  <si>
    <t>0416 34 62 86</t>
  </si>
  <si>
    <t>BE24 1074 0386 1822</t>
  </si>
  <si>
    <t>Eva Martens</t>
  </si>
  <si>
    <t>eva.martens@huurder.example</t>
  </si>
  <si>
    <t>BE77 12174 8286 5122</t>
  </si>
  <si>
    <t>HC-2022-0002</t>
  </si>
  <si>
    <t>E</t>
  </si>
  <si>
    <t>EL-450274</t>
  </si>
  <si>
    <t>WA-230166</t>
  </si>
  <si>
    <t>Elektrisch</t>
  </si>
  <si>
    <t>3-Jaarlijks</t>
  </si>
  <si>
    <t>P-0003</t>
  </si>
  <si>
    <t>Magazijn</t>
  </si>
  <si>
    <t>Brasschaat</t>
  </si>
  <si>
    <t>Kerkstraat</t>
  </si>
  <si>
    <t>A</t>
  </si>
  <si>
    <t>Kerkstraat 40 bus A, 2930 Brasschaat</t>
  </si>
  <si>
    <t>Marc Michiels</t>
  </si>
  <si>
    <t>marc.michiels@eigenaar.example</t>
  </si>
  <si>
    <t>0419 51 93 29</t>
  </si>
  <si>
    <t>BE31 1111 0579 2733</t>
  </si>
  <si>
    <t>Julie Jacobs</t>
  </si>
  <si>
    <t>julie.jacobs@huurder.example</t>
  </si>
  <si>
    <t>BE84 12211 8479 6033</t>
  </si>
  <si>
    <t>HC-2023-0003</t>
  </si>
  <si>
    <t>EL-450411</t>
  </si>
  <si>
    <t>WA-230249</t>
  </si>
  <si>
    <t>Collectieve verwarming</t>
  </si>
  <si>
    <t>P-0004</t>
  </si>
  <si>
    <t>Studio</t>
  </si>
  <si>
    <t>Willebroek</t>
  </si>
  <si>
    <t>Lindenlaan</t>
  </si>
  <si>
    <t>Lindenlaan 53 bus 2, 2830 Willebroek</t>
  </si>
  <si>
    <t>Tom Maes</t>
  </si>
  <si>
    <t>tom.maes@eigenaar.example</t>
  </si>
  <si>
    <t>0422 68 24 72</t>
  </si>
  <si>
    <t>BE38 1148 0772 3644</t>
  </si>
  <si>
    <t>Sarah Vermeulen</t>
  </si>
  <si>
    <t>sarah.vermeulen@huurder.example</t>
  </si>
  <si>
    <t>BE02 12248 8672 6944</t>
  </si>
  <si>
    <t>HC-2024-0004</t>
  </si>
  <si>
    <t>Ja</t>
  </si>
  <si>
    <t>EL-450548</t>
  </si>
  <si>
    <t>WA-230332</t>
  </si>
  <si>
    <t>Warmtepomp</t>
  </si>
  <si>
    <t>P-0005</t>
  </si>
  <si>
    <t>Woning</t>
  </si>
  <si>
    <t>Duffel</t>
  </si>
  <si>
    <t>Dokter Jacobsstraat</t>
  </si>
  <si>
    <t>Dokter Jacobsstraat 66 bus 0202, 2570 Duffel</t>
  </si>
  <si>
    <t>Dirk Goossens</t>
  </si>
  <si>
    <t>dirk.goossens@eigenaar.example</t>
  </si>
  <si>
    <t>0425 85 55 15</t>
  </si>
  <si>
    <t>BE45 1185 0965 4555</t>
  </si>
  <si>
    <t>Yassin Hermans</t>
  </si>
  <si>
    <t>yassin.hermans@huurder.example</t>
  </si>
  <si>
    <t>BE09 12285 8865 7855</t>
  </si>
  <si>
    <t>HC-2025-0005</t>
  </si>
  <si>
    <t>EL-450685</t>
  </si>
  <si>
    <t>WA-230415</t>
  </si>
  <si>
    <t>Gas individueel</t>
  </si>
  <si>
    <t>P-0006</t>
  </si>
  <si>
    <t>Duplex</t>
  </si>
  <si>
    <t>Wijnegem</t>
  </si>
  <si>
    <t>Molenstraat</t>
  </si>
  <si>
    <t>B</t>
  </si>
  <si>
    <t>Molenstraat 79 bus B, 2110 Wijnegem</t>
  </si>
  <si>
    <t>Hilde Van den Broeck</t>
  </si>
  <si>
    <t>hilde.vandenbroeck@eigenaar.example</t>
  </si>
  <si>
    <t>0428 02 86 58</t>
  </si>
  <si>
    <t>BE52 1222 1158 5466</t>
  </si>
  <si>
    <t>Samira Claes</t>
  </si>
  <si>
    <t>samira.claes@huurder.example</t>
  </si>
  <si>
    <t>BE16 12322 9058 8766</t>
  </si>
  <si>
    <t>HC-2020-0006</t>
  </si>
  <si>
    <t>EL-450822</t>
  </si>
  <si>
    <t>WA-230498</t>
  </si>
  <si>
    <t>P-0007</t>
  </si>
  <si>
    <t>Garage</t>
  </si>
  <si>
    <t>Mechelen</t>
  </si>
  <si>
    <t>Beukenlaan</t>
  </si>
  <si>
    <t>Beukenlaan 92 bus 3, 2800 Mechelen</t>
  </si>
  <si>
    <t>Leen Hermans</t>
  </si>
  <si>
    <t>leen.hermans@eigenaar.example</t>
  </si>
  <si>
    <t>0401 19 17 01</t>
  </si>
  <si>
    <t>BE59 1259 1351 6377</t>
  </si>
  <si>
    <t>Fatima Hendrickx</t>
  </si>
  <si>
    <t>fatima.hendrickx@huurder.example</t>
  </si>
  <si>
    <t>BE23 12359 9251 9677</t>
  </si>
  <si>
    <t>HC-2021-0007</t>
  </si>
  <si>
    <t>EL-450959</t>
  </si>
  <si>
    <t>WA-230581</t>
  </si>
  <si>
    <t>P-0008</t>
  </si>
  <si>
    <t>Appartement</t>
  </si>
  <si>
    <t>Herentals</t>
  </si>
  <si>
    <t>Begijnhofstraat</t>
  </si>
  <si>
    <t>Begijnhofstraat 105, 2200 Herentals</t>
  </si>
  <si>
    <t>Els Mertens</t>
  </si>
  <si>
    <t>els.mertens@eigenaar.example</t>
  </si>
  <si>
    <t>0404 36 48 44</t>
  </si>
  <si>
    <t>BE66 1296 1544 7288</t>
  </si>
  <si>
    <t>Amina Maes</t>
  </si>
  <si>
    <t>amina.maes@huurder.example</t>
  </si>
  <si>
    <t>BE30 12396 9444 0588</t>
  </si>
  <si>
    <t>HC-2022-0008</t>
  </si>
  <si>
    <t>EL-451096</t>
  </si>
  <si>
    <t>WA-230664</t>
  </si>
  <si>
    <t>P-0009</t>
  </si>
  <si>
    <t>Boom</t>
  </si>
  <si>
    <t>Schoolstraat</t>
  </si>
  <si>
    <t>Schoolstraat 118 bus 1, 2850 Boom</t>
  </si>
  <si>
    <t>An De Smet</t>
  </si>
  <si>
    <t>an.desmet@eigenaar.example</t>
  </si>
  <si>
    <t>0407 53 79 87</t>
  </si>
  <si>
    <t>BE73 1333 1737 8199</t>
  </si>
  <si>
    <t>Bram De Smet</t>
  </si>
  <si>
    <t>bram.desmet@huurder.example</t>
  </si>
  <si>
    <t>BE37 12433 9637 1499</t>
  </si>
  <si>
    <t>HC-2023-0009</t>
  </si>
  <si>
    <t>EL-451233</t>
  </si>
  <si>
    <t>WA-230747</t>
  </si>
  <si>
    <t>P-0010</t>
  </si>
  <si>
    <t>Schoten</t>
  </si>
  <si>
    <t>Turnhoutsebaan</t>
  </si>
  <si>
    <t>Turnhoutsebaan 131 bus 0101, 2900 Schoten</t>
  </si>
  <si>
    <t>Sofie Martens</t>
  </si>
  <si>
    <t>sofie.martens@eigenaar.example</t>
  </si>
  <si>
    <t>0410 70 10 30</t>
  </si>
  <si>
    <t>BE80 1370 1930 9110</t>
  </si>
  <si>
    <t>Jeroen Aerts</t>
  </si>
  <si>
    <t>jeroen.aerts@huurder.example</t>
  </si>
  <si>
    <t>BE44 12470 9830 2410</t>
  </si>
  <si>
    <t>HC-2024-0010</t>
  </si>
  <si>
    <t>EL-451370</t>
  </si>
  <si>
    <t>WA-230830</t>
  </si>
  <si>
    <t>P-0011</t>
  </si>
  <si>
    <t>Heist-op-den-Berg</t>
  </si>
  <si>
    <t>Ringlaan</t>
  </si>
  <si>
    <t>Ringlaan 144 bus A, 2220 Heist-op-den-Berg</t>
  </si>
  <si>
    <t>Nathalie Janssens</t>
  </si>
  <si>
    <t>nathalie.janssens@eigenaar.example</t>
  </si>
  <si>
    <t>0413 87 41 73</t>
  </si>
  <si>
    <t>BE87 1407 2123 0021</t>
  </si>
  <si>
    <t>Eva Willems</t>
  </si>
  <si>
    <t>eva.willems@huurder.example</t>
  </si>
  <si>
    <t>BE51 12507 0023 3321</t>
  </si>
  <si>
    <t>HC-2025-0011</t>
  </si>
  <si>
    <t>EL-451507</t>
  </si>
  <si>
    <t>WA-230913</t>
  </si>
  <si>
    <t>P-0012</t>
  </si>
  <si>
    <t>Edegem</t>
  </si>
  <si>
    <t>Nieuwstraat</t>
  </si>
  <si>
    <t>Nieuwstraat 157 bus 2, 2650 Edegem</t>
  </si>
  <si>
    <t>Inge Claes</t>
  </si>
  <si>
    <t>inge.claes@eigenaar.example</t>
  </si>
  <si>
    <t>0416 04 72 16</t>
  </si>
  <si>
    <t>BE05 1444 2316 0932</t>
  </si>
  <si>
    <t>Julie Van den Broeck</t>
  </si>
  <si>
    <t>julie.vandenbroeck@huurder.example</t>
  </si>
  <si>
    <t>BE58 12544 0216 4232</t>
  </si>
  <si>
    <t>HC-2020-0012</t>
  </si>
  <si>
    <t>EL-451644</t>
  </si>
  <si>
    <t>WA-230996</t>
  </si>
  <si>
    <t>P-0013</t>
  </si>
  <si>
    <t>Zandhoven</t>
  </si>
  <si>
    <t>Mechelsesteenweg</t>
  </si>
  <si>
    <t>Mechelsesteenweg 170 bus 0202, 2240 Zandhoven</t>
  </si>
  <si>
    <t>Katrien Lemmens</t>
  </si>
  <si>
    <t>katrien.lemmens@eigenaar.example</t>
  </si>
  <si>
    <t>0419 21 03 59</t>
  </si>
  <si>
    <t>BE12 1481 2509 1843</t>
  </si>
  <si>
    <t>Sarah Janssens</t>
  </si>
  <si>
    <t>sarah.janssens@huurder.example</t>
  </si>
  <si>
    <t>BE65 12581 0409 5143</t>
  </si>
  <si>
    <t>HC-2021-0013</t>
  </si>
  <si>
    <t>EL-451781</t>
  </si>
  <si>
    <t>WA-231079</t>
  </si>
  <si>
    <t>P-0014</t>
  </si>
  <si>
    <t>Lier</t>
  </si>
  <si>
    <t>Havenweg</t>
  </si>
  <si>
    <t>Havenweg 183 bus B, 2500 Lier</t>
  </si>
  <si>
    <t>Wim Aerts</t>
  </si>
  <si>
    <t>wim.aerts@eigenaar.example</t>
  </si>
  <si>
    <t>0422 38 34 02</t>
  </si>
  <si>
    <t>BE19 1518 2702 2754</t>
  </si>
  <si>
    <t>Yassin Wouters</t>
  </si>
  <si>
    <t>yassin.wouters@huurder.example</t>
  </si>
  <si>
    <t>BE72 12618 0602 6054</t>
  </si>
  <si>
    <t>HC-2022-0014</t>
  </si>
  <si>
    <t>EL-451918</t>
  </si>
  <si>
    <t>WA-231162</t>
  </si>
  <si>
    <t>P-0015</t>
  </si>
  <si>
    <t>Mol</t>
  </si>
  <si>
    <t>Kapellestraat</t>
  </si>
  <si>
    <t>Kapellestraat 10 bus 3, 2400 Mol</t>
  </si>
  <si>
    <t>Jan Jacobs</t>
  </si>
  <si>
    <t>jan.jacobs@eigenaar.example</t>
  </si>
  <si>
    <t>0425 55 65 45</t>
  </si>
  <si>
    <t>BE26 1555 2895 3665</t>
  </si>
  <si>
    <t>Samira Michiels</t>
  </si>
  <si>
    <t>samira.michiels@huurder.example</t>
  </si>
  <si>
    <t>BE79 12655 0795 6965</t>
  </si>
  <si>
    <t>HC-2023-0015</t>
  </si>
  <si>
    <t>EL-452055</t>
  </si>
  <si>
    <t>WA-231245</t>
  </si>
  <si>
    <t>P-0016</t>
  </si>
  <si>
    <t>Kontich</t>
  </si>
  <si>
    <t>Antwerpsesteenweg</t>
  </si>
  <si>
    <t>Antwerpsesteenweg 23, 2550 Kontich</t>
  </si>
  <si>
    <t>Peter Wouters</t>
  </si>
  <si>
    <t>peter.wouters@eigenaar.example</t>
  </si>
  <si>
    <t>0428 72 96 88</t>
  </si>
  <si>
    <t>BE33 1592 3088 4576</t>
  </si>
  <si>
    <t>Fatima Mertens</t>
  </si>
  <si>
    <t>fatima.mertens@huurder.example</t>
  </si>
  <si>
    <t>BE86 12692 0988 7876</t>
  </si>
  <si>
    <t>HC-2024-0016</t>
  </si>
  <si>
    <t>EL-452192</t>
  </si>
  <si>
    <t>WA-231328</t>
  </si>
  <si>
    <t>P-0017</t>
  </si>
  <si>
    <t>Mortsel</t>
  </si>
  <si>
    <t>Groenstraat</t>
  </si>
  <si>
    <t>Groenstraat 36 bus 1, 2640 Mortsel</t>
  </si>
  <si>
    <t>Koen Hendrickx</t>
  </si>
  <si>
    <t>koen.hendrickx@eigenaar.example</t>
  </si>
  <si>
    <t>0401 89 27 31</t>
  </si>
  <si>
    <t>BE40 1629 3281 5487</t>
  </si>
  <si>
    <t>HC-2025-0017</t>
  </si>
  <si>
    <t>Leegstand</t>
  </si>
  <si>
    <t>EL-452329</t>
  </si>
  <si>
    <t>WA-231411</t>
  </si>
  <si>
    <t>P-0018</t>
  </si>
  <si>
    <t>Balen</t>
  </si>
  <si>
    <t>Industrieweg</t>
  </si>
  <si>
    <t>Industrieweg 49 bus 0101, 2490 Balen</t>
  </si>
  <si>
    <t>Marc Peeters</t>
  </si>
  <si>
    <t>marc.peeters@eigenaar.example</t>
  </si>
  <si>
    <t>0404 06 58 74</t>
  </si>
  <si>
    <t>BE47 1666 3474 6398</t>
  </si>
  <si>
    <t>Bram Peeters</t>
  </si>
  <si>
    <t>bram.peeters@huurder.example</t>
  </si>
  <si>
    <t>BE11 12766 1374 9698</t>
  </si>
  <si>
    <t>HC-2020-0018</t>
  </si>
  <si>
    <t>EL-452466</t>
  </si>
  <si>
    <t>WA-231494</t>
  </si>
  <si>
    <t>P-0019</t>
  </si>
  <si>
    <t>Ranst</t>
  </si>
  <si>
    <t>Veldstraat</t>
  </si>
  <si>
    <t>Veldstraat 62 bus A, 2520 Ranst</t>
  </si>
  <si>
    <t>Tom Willems</t>
  </si>
  <si>
    <t>tom.willems@eigenaar.example</t>
  </si>
  <si>
    <t>0407 23 89 17</t>
  </si>
  <si>
    <t>BE54 1703 3667 7309</t>
  </si>
  <si>
    <t>BE18 12803 1567 0609</t>
  </si>
  <si>
    <t>HC-2021-0019</t>
  </si>
  <si>
    <t>EL-452603</t>
  </si>
  <si>
    <t>WA-231577</t>
  </si>
  <si>
    <t>Indexatie na renovatie controleren</t>
  </si>
  <si>
    <t>P-0020</t>
  </si>
  <si>
    <t>Stationsstraat</t>
  </si>
  <si>
    <t>Stationsstraat 75 bus 2, 2000 Antwerpen</t>
  </si>
  <si>
    <t>Dirk Vermeulen</t>
  </si>
  <si>
    <t>dirk.vermeulen@eigenaar.example</t>
  </si>
  <si>
    <t>0410 40 20 60</t>
  </si>
  <si>
    <t>BE61 1740 3860 8220</t>
  </si>
  <si>
    <t>BE25 12840 1760 1520</t>
  </si>
  <si>
    <t>HC-2022-0020</t>
  </si>
  <si>
    <t>EL-452740</t>
  </si>
  <si>
    <t>WA-231660</t>
  </si>
  <si>
    <t>P-0021</t>
  </si>
  <si>
    <t>Markt 88 bus 0202, 2300 Turnhout</t>
  </si>
  <si>
    <t>Hilde Michiels</t>
  </si>
  <si>
    <t>hilde.michiels@eigenaar.example</t>
  </si>
  <si>
    <t>0413 57 51 03</t>
  </si>
  <si>
    <t>BE68 1777 4053 9131</t>
  </si>
  <si>
    <t>BE32 12877 1953 2431</t>
  </si>
  <si>
    <t>HC-2023-0021</t>
  </si>
  <si>
    <t>EL-452877</t>
  </si>
  <si>
    <t>WA-231743</t>
  </si>
  <si>
    <t>P-0022</t>
  </si>
  <si>
    <t>Parklaan 101 bus B, 2440 Geel</t>
  </si>
  <si>
    <t>Leen Maes</t>
  </si>
  <si>
    <t>leen.maes@eigenaar.example</t>
  </si>
  <si>
    <t>0416 74 82 46</t>
  </si>
  <si>
    <t>BE75 1814 4246 0042</t>
  </si>
  <si>
    <t>BE39 12914 2146 3342</t>
  </si>
  <si>
    <t>HC-2024-0022</t>
  </si>
  <si>
    <t>EL-453014</t>
  </si>
  <si>
    <t>WA-231826</t>
  </si>
  <si>
    <t>P-0023</t>
  </si>
  <si>
    <t>Kerkstraat 114 bus 3, 2930 Brasschaat</t>
  </si>
  <si>
    <t>Els Goossens</t>
  </si>
  <si>
    <t>els.goossens@eigenaar.example</t>
  </si>
  <si>
    <t>0419 91 13 89</t>
  </si>
  <si>
    <t>BE82 1851 4439 0953</t>
  </si>
  <si>
    <t>BE46 12951 2339 4253</t>
  </si>
  <si>
    <t>HC-2025-0023</t>
  </si>
  <si>
    <t>In renovatie</t>
  </si>
  <si>
    <t>EL-453151</t>
  </si>
  <si>
    <t>WA-231909</t>
  </si>
  <si>
    <t>P-0024</t>
  </si>
  <si>
    <t>Lindenlaan 127, 2830 Willebroek</t>
  </si>
  <si>
    <t>An Van den Broeck</t>
  </si>
  <si>
    <t>an.vandenbroeck@eigenaar.example</t>
  </si>
  <si>
    <t>0422 08 44 32</t>
  </si>
  <si>
    <t>BE00 1888 4632 1864</t>
  </si>
  <si>
    <t>BE53 12988 2532 5164</t>
  </si>
  <si>
    <t>HC-2020-0024</t>
  </si>
  <si>
    <t>EL-453288</t>
  </si>
  <si>
    <t>WA-231992</t>
  </si>
  <si>
    <t>P-0025</t>
  </si>
  <si>
    <t>Dokter Jacobsstraat 140 bus 1, 2570 Duffel</t>
  </si>
  <si>
    <t>Sofie Hermans</t>
  </si>
  <si>
    <t>sofie.hermans@eigenaar.example</t>
  </si>
  <si>
    <t>0425 25 75 75</t>
  </si>
  <si>
    <t>BE07 1925 4825 2775</t>
  </si>
  <si>
    <t>BE60 13025 2725 6075</t>
  </si>
  <si>
    <t>HC-2021-0025</t>
  </si>
  <si>
    <t>EL-453425</t>
  </si>
  <si>
    <t>WA-232075</t>
  </si>
  <si>
    <t>P-0026</t>
  </si>
  <si>
    <t>Molenstraat 153 bus 0101, 2110 Wijnegem</t>
  </si>
  <si>
    <t>Nathalie Mertens</t>
  </si>
  <si>
    <t>nathalie.mertens@eigenaar.example</t>
  </si>
  <si>
    <t>0428 42 06 18</t>
  </si>
  <si>
    <t>BE14 1962 5018 3686</t>
  </si>
  <si>
    <t>BE67 13062 2918 6986</t>
  </si>
  <si>
    <t>HC-2022-0026</t>
  </si>
  <si>
    <t>EL-453562</t>
  </si>
  <si>
    <t>WA-232158</t>
  </si>
  <si>
    <t>P-0027</t>
  </si>
  <si>
    <t>Beukenlaan 166 bus A, 2800 Mechelen</t>
  </si>
  <si>
    <t>Inge De Smet</t>
  </si>
  <si>
    <t>inge.desmet@eigenaar.example</t>
  </si>
  <si>
    <t>0401 59 37 61</t>
  </si>
  <si>
    <t>BE21 1999 5211 4597</t>
  </si>
  <si>
    <t>BE74 13099 3111 7897</t>
  </si>
  <si>
    <t>HC-2023-0027</t>
  </si>
  <si>
    <t>EL-453699</t>
  </si>
  <si>
    <t>WA-232241</t>
  </si>
  <si>
    <t>P-0028</t>
  </si>
  <si>
    <t>Begijnhofstraat 179 bus 2, 2200 Herentals</t>
  </si>
  <si>
    <t>Katrien Martens</t>
  </si>
  <si>
    <t>katrien.martens@eigenaar.example</t>
  </si>
  <si>
    <t>0404 76 68 04</t>
  </si>
  <si>
    <t>BE28 2036 5404 5508</t>
  </si>
  <si>
    <t>BE81 13136 3304 8808</t>
  </si>
  <si>
    <t>HC-2024-0028</t>
  </si>
  <si>
    <t>EL-453836</t>
  </si>
  <si>
    <t>WA-232324</t>
  </si>
  <si>
    <t>Waarborgattest nog op te vragen</t>
  </si>
  <si>
    <t>P-0029</t>
  </si>
  <si>
    <t>Schoolstraat 6 bus 0202, 2850 Boom</t>
  </si>
  <si>
    <t>Wim Janssens</t>
  </si>
  <si>
    <t>wim.janssens@eigenaar.example</t>
  </si>
  <si>
    <t>0407 93 99 47</t>
  </si>
  <si>
    <t>BE35 2073 5597 6419</t>
  </si>
  <si>
    <t>BE88 13173 3497 9719</t>
  </si>
  <si>
    <t>HC-2025-0029</t>
  </si>
  <si>
    <t>Opgezegd</t>
  </si>
  <si>
    <t>EL-453973</t>
  </si>
  <si>
    <t>WA-232407</t>
  </si>
  <si>
    <t>P-0030</t>
  </si>
  <si>
    <t>Turnhoutsebaan 19 bus B, 2900 Schoten</t>
  </si>
  <si>
    <t>Jan Claes</t>
  </si>
  <si>
    <t>jan.claes@eigenaar.example</t>
  </si>
  <si>
    <t>0410 10 30 90</t>
  </si>
  <si>
    <t>BE42 2110 5790 7330</t>
  </si>
  <si>
    <t>BE06 13210 3690 0630</t>
  </si>
  <si>
    <t>HC-2020-0030</t>
  </si>
  <si>
    <t>EL-454110</t>
  </si>
  <si>
    <t>WA-232490</t>
  </si>
  <si>
    <t>P-0031</t>
  </si>
  <si>
    <t>Ringlaan 32 bus 3, 2220 Heist-op-den-Berg</t>
  </si>
  <si>
    <t>Peter Lemmens</t>
  </si>
  <si>
    <t>peter.lemmens@eigenaar.example</t>
  </si>
  <si>
    <t>0413 27 61 33</t>
  </si>
  <si>
    <t>BE49 2147 5983 8241</t>
  </si>
  <si>
    <t>HC-2021-0031</t>
  </si>
  <si>
    <t>Te verhuren</t>
  </si>
  <si>
    <t>EL-454247</t>
  </si>
  <si>
    <t>WA-232573</t>
  </si>
  <si>
    <t>P-0032</t>
  </si>
  <si>
    <t>Nieuwstraat 45, 2650 Edegem</t>
  </si>
  <si>
    <t>Koen Aerts</t>
  </si>
  <si>
    <t>koen.aerts@eigenaar.example</t>
  </si>
  <si>
    <t>0416 44 92 76</t>
  </si>
  <si>
    <t>BE56 2184 6176 9152</t>
  </si>
  <si>
    <t>BE20 13284 4076 2452</t>
  </si>
  <si>
    <t>HC-2022-0032</t>
  </si>
  <si>
    <t>EL-454384</t>
  </si>
  <si>
    <t>WA-232656</t>
  </si>
  <si>
    <t>P-0033</t>
  </si>
  <si>
    <t>Mechelsesteenweg 58 bus 1, 2240 Zandhoven</t>
  </si>
  <si>
    <t>Marc Jacobs</t>
  </si>
  <si>
    <t>marc.jacobs@eigenaar.example</t>
  </si>
  <si>
    <t>0419 61 23 19</t>
  </si>
  <si>
    <t>BE63 2221 6369 0063</t>
  </si>
  <si>
    <t>BE27 13321 4269 3363</t>
  </si>
  <si>
    <t>HC-2023-0033</t>
  </si>
  <si>
    <t>EL-454521</t>
  </si>
  <si>
    <t>WA-232739</t>
  </si>
  <si>
    <t>EPC-vernieuwing gepland</t>
  </si>
  <si>
    <t>P-0034</t>
  </si>
  <si>
    <t>Havenweg 71 bus 0101, 2500 Lier</t>
  </si>
  <si>
    <t>Tom Wouters</t>
  </si>
  <si>
    <t>tom.wouters@eigenaar.example</t>
  </si>
  <si>
    <t>0422 78 54 62</t>
  </si>
  <si>
    <t>BE70 2258 6562 0974</t>
  </si>
  <si>
    <t>HC-2024-0034</t>
  </si>
  <si>
    <t>EL-454658</t>
  </si>
  <si>
    <t>WA-232822</t>
  </si>
  <si>
    <t>P-0035</t>
  </si>
  <si>
    <t>Kapellestraat 84 bus A, 2400 Mol</t>
  </si>
  <si>
    <t>Dirk Hendrickx</t>
  </si>
  <si>
    <t>dirk.hendrickx@eigenaar.example</t>
  </si>
  <si>
    <t>0425 95 85 05</t>
  </si>
  <si>
    <t>BE77 2295 6755 1885</t>
  </si>
  <si>
    <t>Amina Lemmens</t>
  </si>
  <si>
    <t>amina.lemmens@huurder.example</t>
  </si>
  <si>
    <t>BE41 13395 4655 5185</t>
  </si>
  <si>
    <t>HC-2025-0035</t>
  </si>
  <si>
    <t>EL-454795</t>
  </si>
  <si>
    <t>WA-232905</t>
  </si>
  <si>
    <t>P-0036</t>
  </si>
  <si>
    <t>Antwerpsesteenweg 97 bus 2, 2550 Kontich</t>
  </si>
  <si>
    <t>Hilde Peeters</t>
  </si>
  <si>
    <t>hilde.peeters@eigenaar.example</t>
  </si>
  <si>
    <t>0428 12 16 48</t>
  </si>
  <si>
    <t>BE84 2332 6948 2796</t>
  </si>
  <si>
    <t>BE48 13432 4848 6096</t>
  </si>
  <si>
    <t>HC-2020-0036</t>
  </si>
  <si>
    <t>EL-454932</t>
  </si>
  <si>
    <t>WA-232988</t>
  </si>
  <si>
    <t>P-0037</t>
  </si>
  <si>
    <t>Groenstraat 110 bus 0202, 2640 Mortsel</t>
  </si>
  <si>
    <t>Leen Willems</t>
  </si>
  <si>
    <t>leen.willems@eigenaar.example</t>
  </si>
  <si>
    <t>0401 29 47 91</t>
  </si>
  <si>
    <t>BE02 2369 7141 3707</t>
  </si>
  <si>
    <t>BE55 13469 5041 7007</t>
  </si>
  <si>
    <t>HC-2021-0037</t>
  </si>
  <si>
    <t>EL-455069</t>
  </si>
  <si>
    <t>WA-233071</t>
  </si>
  <si>
    <t>P-0038</t>
  </si>
  <si>
    <t>Industrieweg 123 bus B, 2490 Balen</t>
  </si>
  <si>
    <t>Els Vermeulen</t>
  </si>
  <si>
    <t>els.vermeulen@eigenaar.example</t>
  </si>
  <si>
    <t>0404 46 78 34</t>
  </si>
  <si>
    <t>BE09 2406 7334 4618</t>
  </si>
  <si>
    <t>BE62 13506 5234 7918</t>
  </si>
  <si>
    <t>HC-2022-0038</t>
  </si>
  <si>
    <t>EL-455206</t>
  </si>
  <si>
    <t>WA-233154</t>
  </si>
  <si>
    <t>P-0039</t>
  </si>
  <si>
    <t>Veldstraat 136 bus 3, 2520 Ranst</t>
  </si>
  <si>
    <t>An Michiels</t>
  </si>
  <si>
    <t>an.michiels@eigenaar.example</t>
  </si>
  <si>
    <t>0407 63 09 77</t>
  </si>
  <si>
    <t>BE16 2443 7527 5529</t>
  </si>
  <si>
    <t>BE69 13543 5427 8829</t>
  </si>
  <si>
    <t>HC-2023-0039</t>
  </si>
  <si>
    <t>EL-455343</t>
  </si>
  <si>
    <t>WA-233237</t>
  </si>
  <si>
    <t>P-0040</t>
  </si>
  <si>
    <t>Stationsstraat 149, 2000 Antwerpen</t>
  </si>
  <si>
    <t>Sofie Maes</t>
  </si>
  <si>
    <t>sofie.maes@eigenaar.example</t>
  </si>
  <si>
    <t>0410 80 40 20</t>
  </si>
  <si>
    <t>BE23 2480 7720 6440</t>
  </si>
  <si>
    <t>BE76 13580 5620 9740</t>
  </si>
  <si>
    <t>HC-2024-0040</t>
  </si>
  <si>
    <t>EL-455480</t>
  </si>
  <si>
    <t>WA-233320</t>
  </si>
  <si>
    <t>P-0041</t>
  </si>
  <si>
    <t>Markt 162 bus 1, 2300 Turnhout</t>
  </si>
  <si>
    <t>Nathalie Goossens</t>
  </si>
  <si>
    <t>nathalie.goossens@eigenaar.example</t>
  </si>
  <si>
    <t>0413 97 71 63</t>
  </si>
  <si>
    <t>BE30 2517 7913 7351</t>
  </si>
  <si>
    <t>BE83 13617 5813 0651</t>
  </si>
  <si>
    <t>HC-2025-0041</t>
  </si>
  <si>
    <t>EL-455617</t>
  </si>
  <si>
    <t>WA-233403</t>
  </si>
  <si>
    <t>P-0042</t>
  </si>
  <si>
    <t>Parklaan 175 bus 0101, 2440 Geel</t>
  </si>
  <si>
    <t>Inge Van den Broeck</t>
  </si>
  <si>
    <t>inge.vandenbroeck@eigenaar.example</t>
  </si>
  <si>
    <t>0416 14 02 06</t>
  </si>
  <si>
    <t>BE37 2554 8106 8262</t>
  </si>
  <si>
    <t>BE01 13654 6006 1562</t>
  </si>
  <si>
    <t>HC-2020-0042</t>
  </si>
  <si>
    <t>EL-455754</t>
  </si>
  <si>
    <t>WA-233486</t>
  </si>
  <si>
    <t>P-0043</t>
  </si>
  <si>
    <t>Kerkstraat 2 bus A, 2930 Brasschaat</t>
  </si>
  <si>
    <t>Katrien Hermans</t>
  </si>
  <si>
    <t>katrien.hermans@eigenaar.example</t>
  </si>
  <si>
    <t>0419 31 33 49</t>
  </si>
  <si>
    <t>BE44 2591 8299 9173</t>
  </si>
  <si>
    <t>BE08 13691 6199 2473</t>
  </si>
  <si>
    <t>HC-2021-0043</t>
  </si>
  <si>
    <t>EL-455891</t>
  </si>
  <si>
    <t>WA-233569</t>
  </si>
  <si>
    <t>P-0044</t>
  </si>
  <si>
    <t>Lindenlaan 15 bus 2, 2830 Willebroek</t>
  </si>
  <si>
    <t>Wim Mertens</t>
  </si>
  <si>
    <t>wim.mertens@eigenaar.example</t>
  </si>
  <si>
    <t>0422 48 64 92</t>
  </si>
  <si>
    <t>BE51 2628 8492 0084</t>
  </si>
  <si>
    <t>BE15 13728 6392 3384</t>
  </si>
  <si>
    <t>HC-2022-0044</t>
  </si>
  <si>
    <t>EL-456028</t>
  </si>
  <si>
    <t>WA-233652</t>
  </si>
  <si>
    <t>P-0045</t>
  </si>
  <si>
    <t>Dokter Jacobsstraat 28 bus 0202, 2570 Duffel</t>
  </si>
  <si>
    <t>Jan De Smet</t>
  </si>
  <si>
    <t>jan.desmet@eigenaar.example</t>
  </si>
  <si>
    <t>0425 65 95 35</t>
  </si>
  <si>
    <t>BE58 2665 8685 0995</t>
  </si>
  <si>
    <t>BE22 13765 6585 4295</t>
  </si>
  <si>
    <t>HC-2023-0045</t>
  </si>
  <si>
    <t>EL-456165</t>
  </si>
  <si>
    <t>WA-233735</t>
  </si>
  <si>
    <t>P-0046</t>
  </si>
  <si>
    <t>Molenstraat 41 bus B, 2110 Wijnegem</t>
  </si>
  <si>
    <t>Peter Martens</t>
  </si>
  <si>
    <t>peter.martens@eigenaar.example</t>
  </si>
  <si>
    <t>0428 82 26 78</t>
  </si>
  <si>
    <t>BE65 2702 8878 1906</t>
  </si>
  <si>
    <t>BE29 13802 6778 5206</t>
  </si>
  <si>
    <t>HC-2024-0046</t>
  </si>
  <si>
    <t>EL-456302</t>
  </si>
  <si>
    <t>WA-233818</t>
  </si>
  <si>
    <t>P-0047</t>
  </si>
  <si>
    <t>Beukenlaan 54 bus 3, 2800 Mechelen</t>
  </si>
  <si>
    <t>Koen Janssens</t>
  </si>
  <si>
    <t>koen.janssens@eigenaar.example</t>
  </si>
  <si>
    <t>0401 99 57 21</t>
  </si>
  <si>
    <t>BE72 2739 9071 2817</t>
  </si>
  <si>
    <t>BE36 13839 6971 6117</t>
  </si>
  <si>
    <t>HC-2025-0047</t>
  </si>
  <si>
    <t>EL-456439</t>
  </si>
  <si>
    <t>WA-233901</t>
  </si>
  <si>
    <t>P-0048</t>
  </si>
  <si>
    <t>Begijnhofstraat 67, 2200 Herentals</t>
  </si>
  <si>
    <t>Marc Claes</t>
  </si>
  <si>
    <t>marc.claes@eigenaar.example</t>
  </si>
  <si>
    <t>0404 16 88 64</t>
  </si>
  <si>
    <t>BE79 2776 9264 3728</t>
  </si>
  <si>
    <t>BE43 13876 7164 7028</t>
  </si>
  <si>
    <t>HC-2020-0048</t>
  </si>
  <si>
    <t>EL-456576</t>
  </si>
  <si>
    <t>WA-233984</t>
  </si>
  <si>
    <t>P-0049</t>
  </si>
  <si>
    <t>Schoolstraat 80 bus 1, 2850 Boom</t>
  </si>
  <si>
    <t>Tom Lemmens</t>
  </si>
  <si>
    <t>tom.lemmens@eigenaar.example</t>
  </si>
  <si>
    <t>0407 33 19 07</t>
  </si>
  <si>
    <t>BE86 2813 9457 4639</t>
  </si>
  <si>
    <t>BE50 13913 7357 7939</t>
  </si>
  <si>
    <t>HC-2021-0049</t>
  </si>
  <si>
    <t>EL-456713</t>
  </si>
  <si>
    <t>WA-234067</t>
  </si>
  <si>
    <t>P-0050</t>
  </si>
  <si>
    <t>Turnhoutsebaan 93 bus 0101, 2900 Schoten</t>
  </si>
  <si>
    <t>Dirk Aerts</t>
  </si>
  <si>
    <t>dirk.aerts@eigenaar.example</t>
  </si>
  <si>
    <t>0410 50 50 50</t>
  </si>
  <si>
    <t>BE04 2850 9650 5550</t>
  </si>
  <si>
    <t>BE57 13950 7550 8850</t>
  </si>
  <si>
    <t>HC-2022-0050</t>
  </si>
  <si>
    <t>EL-456850</t>
  </si>
  <si>
    <t>WA-234150</t>
  </si>
  <si>
    <t>P-0051</t>
  </si>
  <si>
    <t>Ringlaan 106 bus A, 2220 Heist-op-den-Berg</t>
  </si>
  <si>
    <t>Hilde Jacobs</t>
  </si>
  <si>
    <t>hilde.jacobs@eigenaar.example</t>
  </si>
  <si>
    <t>0413 67 81 93</t>
  </si>
  <si>
    <t>BE11 2887 9843 6461</t>
  </si>
  <si>
    <t>HC-2023-0051</t>
  </si>
  <si>
    <t>EL-456987</t>
  </si>
  <si>
    <t>WA-234233</t>
  </si>
  <si>
    <t>P-0052</t>
  </si>
  <si>
    <t>Nieuwstraat 119 bus 2, 2650 Edegem</t>
  </si>
  <si>
    <t>Leen Wouters</t>
  </si>
  <si>
    <t>leen.wouters@eigenaar.example</t>
  </si>
  <si>
    <t>0416 84 12 36</t>
  </si>
  <si>
    <t>BE18 2924 0036 7372</t>
  </si>
  <si>
    <t>BE71 14024 7936 0672</t>
  </si>
  <si>
    <t>HC-2024-0052</t>
  </si>
  <si>
    <t>EL-457124</t>
  </si>
  <si>
    <t>WA-234316</t>
  </si>
  <si>
    <t>P-0053</t>
  </si>
  <si>
    <t>Mechelsesteenweg 132 bus 0202, 2240 Zandhoven</t>
  </si>
  <si>
    <t>Els Hendrickx</t>
  </si>
  <si>
    <t>els.hendrickx@eigenaar.example</t>
  </si>
  <si>
    <t>0419 01 43 79</t>
  </si>
  <si>
    <t>BE25 2961 0229 8283</t>
  </si>
  <si>
    <t>BE78 14061 8129 1583</t>
  </si>
  <si>
    <t>HC-2025-0053</t>
  </si>
  <si>
    <t>EL-457261</t>
  </si>
  <si>
    <t>WA-234399</t>
  </si>
  <si>
    <t>P-0054</t>
  </si>
  <si>
    <t>Havenweg 145 bus B, 2500 Lier</t>
  </si>
  <si>
    <t>An Peeters</t>
  </si>
  <si>
    <t>an.peeters@eigenaar.example</t>
  </si>
  <si>
    <t>0422 18 74 22</t>
  </si>
  <si>
    <t>BE32 2998 0422 9194</t>
  </si>
  <si>
    <t>BE85 14098 8322 2494</t>
  </si>
  <si>
    <t>HC-2020-0054</t>
  </si>
  <si>
    <t>EL-457398</t>
  </si>
  <si>
    <t>WA-234482</t>
  </si>
  <si>
    <t>P-0055</t>
  </si>
  <si>
    <t>Kapellestraat 158 bus 3, 2400 Mol</t>
  </si>
  <si>
    <t>Sofie Willems</t>
  </si>
  <si>
    <t>sofie.willems@eigenaar.example</t>
  </si>
  <si>
    <t>0425 35 05 65</t>
  </si>
  <si>
    <t>BE39 3035 0615 0105</t>
  </si>
  <si>
    <t>BE03 14135 8515 3405</t>
  </si>
  <si>
    <t>HC-2021-0055</t>
  </si>
  <si>
    <t>EL-457535</t>
  </si>
  <si>
    <t>WA-234565</t>
  </si>
  <si>
    <t>P-0056</t>
  </si>
  <si>
    <t>Antwerpsesteenweg 171, 2550 Kontich</t>
  </si>
  <si>
    <t>Nathalie Vermeulen</t>
  </si>
  <si>
    <t>nathalie.vermeulen@eigenaar.example</t>
  </si>
  <si>
    <t>0428 52 36 08</t>
  </si>
  <si>
    <t>BE46 3072 0808 1016</t>
  </si>
  <si>
    <t>BE10 14172 8708 4316</t>
  </si>
  <si>
    <t>HC-2022-0056</t>
  </si>
  <si>
    <t>EL-457672</t>
  </si>
  <si>
    <t>WA-234648</t>
  </si>
  <si>
    <t>P-0057</t>
  </si>
  <si>
    <t>Groenstraat 184 bus 1, 2640 Mortsel</t>
  </si>
  <si>
    <t>Inge Michiels</t>
  </si>
  <si>
    <t>inge.michiels@eigenaar.example</t>
  </si>
  <si>
    <t>0401 69 67 51</t>
  </si>
  <si>
    <t>BE53 3109 1001 1927</t>
  </si>
  <si>
    <t>BE17 14209 8901 5227</t>
  </si>
  <si>
    <t>HC-2023-0057</t>
  </si>
  <si>
    <t>EL-457809</t>
  </si>
  <si>
    <t>WA-234731</t>
  </si>
  <si>
    <t>P-0058</t>
  </si>
  <si>
    <t>Industrieweg 11 bus 0101, 2490 Balen</t>
  </si>
  <si>
    <t>Katrien Maes</t>
  </si>
  <si>
    <t>katrien.maes@eigenaar.example</t>
  </si>
  <si>
    <t>0404 86 98 94</t>
  </si>
  <si>
    <t>BE60 3146 1194 2838</t>
  </si>
  <si>
    <t>BE24 14246 9094 6138</t>
  </si>
  <si>
    <t>HC-2024-0058</t>
  </si>
  <si>
    <t>EL-457946</t>
  </si>
  <si>
    <t>WA-234814</t>
  </si>
  <si>
    <t>P-0059</t>
  </si>
  <si>
    <t>Veldstraat 24 bus A, 2520 Ranst</t>
  </si>
  <si>
    <t>Wim Goossens</t>
  </si>
  <si>
    <t>wim.goossens@eigenaar.example</t>
  </si>
  <si>
    <t>0407 03 29 37</t>
  </si>
  <si>
    <t>BE67 3183 1387 3749</t>
  </si>
  <si>
    <t>BE31 14283 9287 7049</t>
  </si>
  <si>
    <t>HC-2025-0059</t>
  </si>
  <si>
    <t>EL-458083</t>
  </si>
  <si>
    <t>WA-234897</t>
  </si>
  <si>
    <t>P-0060</t>
  </si>
  <si>
    <t>Stationsstraat 37 bus 2, 2000 Antwerpen</t>
  </si>
  <si>
    <t>Jan Van den Broeck</t>
  </si>
  <si>
    <t>jan.vandenbroeck@eigenaar.example</t>
  </si>
  <si>
    <t>0410 20 60 80</t>
  </si>
  <si>
    <t>BE74 3220 1580 4660</t>
  </si>
  <si>
    <t>BE38 14320 9480 7960</t>
  </si>
  <si>
    <t>HC-2020-0060</t>
  </si>
  <si>
    <t>EL-458220</t>
  </si>
  <si>
    <t>WA-234980</t>
  </si>
  <si>
    <t>P-0061</t>
  </si>
  <si>
    <t>Markt 50 bus 0202, 2300 Turnhout</t>
  </si>
  <si>
    <t>Peter Hermans</t>
  </si>
  <si>
    <t>peter.hermans@eigenaar.example</t>
  </si>
  <si>
    <t>0413 37 91 23</t>
  </si>
  <si>
    <t>BE81 3257 1773 5571</t>
  </si>
  <si>
    <t>BE45 14357 9673 8871</t>
  </si>
  <si>
    <t>HC-2021-0061</t>
  </si>
  <si>
    <t>EL-458357</t>
  </si>
  <si>
    <t>WA-235063</t>
  </si>
  <si>
    <t>P-0062</t>
  </si>
  <si>
    <t>Parklaan 63 bus B, 2440 Geel</t>
  </si>
  <si>
    <t>Koen Mertens</t>
  </si>
  <si>
    <t>koen.mertens@eigenaar.example</t>
  </si>
  <si>
    <t>0416 54 22 66</t>
  </si>
  <si>
    <t>BE88 3294 1966 6482</t>
  </si>
  <si>
    <t>HC-2022-0062</t>
  </si>
  <si>
    <t>EL-458494</t>
  </si>
  <si>
    <t>WA-235146</t>
  </si>
  <si>
    <t>P-0063</t>
  </si>
  <si>
    <t>Kerkstraat 76 bus 3, 2930 Brasschaat</t>
  </si>
  <si>
    <t>Marc De Smet</t>
  </si>
  <si>
    <t>marc.desmet@eigenaar.example</t>
  </si>
  <si>
    <t>0419 71 53 09</t>
  </si>
  <si>
    <t>BE06 3331 2159 7393</t>
  </si>
  <si>
    <t>BE59 14431 0059 0693</t>
  </si>
  <si>
    <t>HC-2023-0063</t>
  </si>
  <si>
    <t>EL-458631</t>
  </si>
  <si>
    <t>WA-235229</t>
  </si>
  <si>
    <t>P-0064</t>
  </si>
  <si>
    <t>Lindenlaan 89, 2830 Willebroek</t>
  </si>
  <si>
    <t>Tom Martens</t>
  </si>
  <si>
    <t>tom.martens@eigenaar.example</t>
  </si>
  <si>
    <t>0422 88 84 52</t>
  </si>
  <si>
    <t>BE13 3368 2352 8304</t>
  </si>
  <si>
    <t>BE66 14468 0252 1604</t>
  </si>
  <si>
    <t>HC-2024-0064</t>
  </si>
  <si>
    <t>EL-458768</t>
  </si>
  <si>
    <t>WA-235312</t>
  </si>
  <si>
    <t>P-0065</t>
  </si>
  <si>
    <t>Dokter Jacobsstraat 102 bus 1, 2570 Duffel</t>
  </si>
  <si>
    <t>Dirk Janssens</t>
  </si>
  <si>
    <t>dirk.janssens@eigenaar.example</t>
  </si>
  <si>
    <t>0425 05 15 95</t>
  </si>
  <si>
    <t>BE20 3405 2545 9215</t>
  </si>
  <si>
    <t>BE73 14505 0445 2515</t>
  </si>
  <si>
    <t>HC-2025-0065</t>
  </si>
  <si>
    <t>EL-458905</t>
  </si>
  <si>
    <t>WA-235395</t>
  </si>
  <si>
    <t>P-0066</t>
  </si>
  <si>
    <t>Molenstraat 115 bus 0101, 2110 Wijnegem</t>
  </si>
  <si>
    <t>Hilde Claes</t>
  </si>
  <si>
    <t>hilde.claes@eigenaar.example</t>
  </si>
  <si>
    <t>0428 22 46 38</t>
  </si>
  <si>
    <t>BE27 3442 2738 0126</t>
  </si>
  <si>
    <t>BE80 14542 0638 3426</t>
  </si>
  <si>
    <t>HC-2020-0066</t>
  </si>
  <si>
    <t>EL-459042</t>
  </si>
  <si>
    <t>WA-235478</t>
  </si>
  <si>
    <t>P-0067</t>
  </si>
  <si>
    <t>Beukenlaan 128 bus A, 2800 Mechelen</t>
  </si>
  <si>
    <t>Leen Lemmens</t>
  </si>
  <si>
    <t>leen.lemmens@eigenaar.example</t>
  </si>
  <si>
    <t>0401 39 77 81</t>
  </si>
  <si>
    <t>BE34 3479 2931 1037</t>
  </si>
  <si>
    <t>BE87 14579 0831 4337</t>
  </si>
  <si>
    <t>HC-2021-0067</t>
  </si>
  <si>
    <t>EL-459179</t>
  </si>
  <si>
    <t>WA-235561</t>
  </si>
  <si>
    <t>P-0068</t>
  </si>
  <si>
    <t>Begijnhofstraat 141 bus 2, 2200 Herentals</t>
  </si>
  <si>
    <t>Els Aerts</t>
  </si>
  <si>
    <t>els.aerts@eigenaar.example</t>
  </si>
  <si>
    <t>0404 56 08 24</t>
  </si>
  <si>
    <t>BE41 3516 3124 1948</t>
  </si>
  <si>
    <t>HC-2022-0068</t>
  </si>
  <si>
    <t>EL-459316</t>
  </si>
  <si>
    <t>WA-235644</t>
  </si>
  <si>
    <t>P-0069</t>
  </si>
  <si>
    <t>Schoolstraat 154 bus 0202, 2850 Boom</t>
  </si>
  <si>
    <t>An Jacobs</t>
  </si>
  <si>
    <t>an.jacobs@eigenaar.example</t>
  </si>
  <si>
    <t>0407 73 39 67</t>
  </si>
  <si>
    <t>BE48 3553 3317 2859</t>
  </si>
  <si>
    <t>BE12 14653 1217 6159</t>
  </si>
  <si>
    <t>HC-2023-0069</t>
  </si>
  <si>
    <t>EL-459453</t>
  </si>
  <si>
    <t>WA-235727</t>
  </si>
  <si>
    <t>P-0070</t>
  </si>
  <si>
    <t>Turnhoutsebaan 167 bus B, 2900 Schoten</t>
  </si>
  <si>
    <t>Sofie Wouters</t>
  </si>
  <si>
    <t>sofie.wouters@eigenaar.example</t>
  </si>
  <si>
    <t>0410 90 70 10</t>
  </si>
  <si>
    <t>BE55 3590 3510 3770</t>
  </si>
  <si>
    <t>BE19 14690 1410 7070</t>
  </si>
  <si>
    <t>HC-2024-0070</t>
  </si>
  <si>
    <t>EL-459590</t>
  </si>
  <si>
    <t>WA-235810</t>
  </si>
  <si>
    <t>P-0071</t>
  </si>
  <si>
    <t>Ringlaan 180 bus 3, 2220 Heist-op-den-Berg</t>
  </si>
  <si>
    <t>Nathalie Hendrickx</t>
  </si>
  <si>
    <t>nathalie.hendrickx@eigenaar.example</t>
  </si>
  <si>
    <t>0413 07 01 53</t>
  </si>
  <si>
    <t>BE62 3627 3703 4681</t>
  </si>
  <si>
    <t>BE26 14727 1603 7981</t>
  </si>
  <si>
    <t>HC-2025-0071</t>
  </si>
  <si>
    <t>EL-459727</t>
  </si>
  <si>
    <t>WA-235893</t>
  </si>
  <si>
    <t>P-0072</t>
  </si>
  <si>
    <t>Nieuwstraat 7, 2650 Edegem</t>
  </si>
  <si>
    <t>Inge Peeters</t>
  </si>
  <si>
    <t>inge.peeters@eigenaar.example</t>
  </si>
  <si>
    <t>0416 24 32 96</t>
  </si>
  <si>
    <t>BE69 3664 3896 5592</t>
  </si>
  <si>
    <t>BE33 14764 1796 8892</t>
  </si>
  <si>
    <t>HC-2020-0072</t>
  </si>
  <si>
    <t>EL-459864</t>
  </si>
  <si>
    <t>WA-235976</t>
  </si>
  <si>
    <t>P-0073</t>
  </si>
  <si>
    <t>Mechelsesteenweg 20 bus 1, 2240 Zandhoven</t>
  </si>
  <si>
    <t>Katrien Willems</t>
  </si>
  <si>
    <t>katrien.willems@eigenaar.example</t>
  </si>
  <si>
    <t>0419 41 63 39</t>
  </si>
  <si>
    <t>BE76 3701 4089 6503</t>
  </si>
  <si>
    <t>BE40 14801 1989 9803</t>
  </si>
  <si>
    <t>HC-2021-0073</t>
  </si>
  <si>
    <t>EL-460001</t>
  </si>
  <si>
    <t>WA-236059</t>
  </si>
  <si>
    <t>P-0074</t>
  </si>
  <si>
    <t>Havenweg 33 bus 0101, 2500 Lier</t>
  </si>
  <si>
    <t>Wim Vermeulen</t>
  </si>
  <si>
    <t>wim.vermeulen@eigenaar.example</t>
  </si>
  <si>
    <t>0422 58 94 82</t>
  </si>
  <si>
    <t>BE83 3738 4282 7414</t>
  </si>
  <si>
    <t>BE47 14838 2182 0714</t>
  </si>
  <si>
    <t>HC-2022-0074</t>
  </si>
  <si>
    <t>EL-460138</t>
  </si>
  <si>
    <t>WA-236142</t>
  </si>
  <si>
    <t>P-0075</t>
  </si>
  <si>
    <t>Kapellestraat 46 bus A, 2400 Mol</t>
  </si>
  <si>
    <t>Jan Michiels</t>
  </si>
  <si>
    <t>jan.michiels@eigenaar.example</t>
  </si>
  <si>
    <t>0425 75 25 25</t>
  </si>
  <si>
    <t>BE01 3775 4475 8325</t>
  </si>
  <si>
    <t>BE54 14875 2375 1625</t>
  </si>
  <si>
    <t>HC-2023-0075</t>
  </si>
  <si>
    <t>EL-460275</t>
  </si>
  <si>
    <t>WA-236225</t>
  </si>
  <si>
    <t>P-0076</t>
  </si>
  <si>
    <t>Antwerpsesteenweg 59 bus 2, 2550 Kontich</t>
  </si>
  <si>
    <t>Peter Maes</t>
  </si>
  <si>
    <t>peter.maes@eigenaar.example</t>
  </si>
  <si>
    <t>0428 92 56 68</t>
  </si>
  <si>
    <t>BE08 3812 4668 9236</t>
  </si>
  <si>
    <t>BE61 14912 2568 2536</t>
  </si>
  <si>
    <t>HC-2024-0076</t>
  </si>
  <si>
    <t>EL-460412</t>
  </si>
  <si>
    <t>WA-236308</t>
  </si>
  <si>
    <t>P-0077</t>
  </si>
  <si>
    <t>Groenstraat 72 bus 0202, 2640 Mortsel</t>
  </si>
  <si>
    <t>Koen Goossens</t>
  </si>
  <si>
    <t>koen.goossens@eigenaar.example</t>
  </si>
  <si>
    <t>0401 09 87 11</t>
  </si>
  <si>
    <t>BE15 3849 4861 0147</t>
  </si>
  <si>
    <t>BE68 14949 2761 3447</t>
  </si>
  <si>
    <t>HC-2025-0077</t>
  </si>
  <si>
    <t>EL-460549</t>
  </si>
  <si>
    <t>WA-236391</t>
  </si>
  <si>
    <t>P-0078</t>
  </si>
  <si>
    <t>Industrieweg 85 bus B, 2490 Balen</t>
  </si>
  <si>
    <t>Marc Van den Broeck</t>
  </si>
  <si>
    <t>marc.vandenbroeck@eigenaar.example</t>
  </si>
  <si>
    <t>0404 26 18 54</t>
  </si>
  <si>
    <t>BE22 3886 5054 1058</t>
  </si>
  <si>
    <t>BE75 14986 2954 4358</t>
  </si>
  <si>
    <t>HC-2020-0078</t>
  </si>
  <si>
    <t>EL-460686</t>
  </si>
  <si>
    <t>WA-236474</t>
  </si>
  <si>
    <t>P-0079</t>
  </si>
  <si>
    <t>Veldstraat 98 bus 3, 2520 Ranst</t>
  </si>
  <si>
    <t>Tom Hermans</t>
  </si>
  <si>
    <t>tom.hermans@eigenaar.example</t>
  </si>
  <si>
    <t>0407 43 49 97</t>
  </si>
  <si>
    <t>BE29 3923 5247 1969</t>
  </si>
  <si>
    <t>BE82 15023 3147 5269</t>
  </si>
  <si>
    <t>HC-2021-0079</t>
  </si>
  <si>
    <t>EL-460823</t>
  </si>
  <si>
    <t>WA-236557</t>
  </si>
  <si>
    <t>P-0080</t>
  </si>
  <si>
    <t>Stationsstraat 111, 2000 Antwerpen</t>
  </si>
  <si>
    <t>Dirk Mertens</t>
  </si>
  <si>
    <t>dirk.mertens@eigenaar.example</t>
  </si>
  <si>
    <t>0410 60 80 40</t>
  </si>
  <si>
    <t>BE36 3960 5440 2880</t>
  </si>
  <si>
    <t>BE00 15060 3340 6180</t>
  </si>
  <si>
    <t>HC-2022-0080</t>
  </si>
  <si>
    <t>EL-460960</t>
  </si>
  <si>
    <t>WA-236640</t>
  </si>
  <si>
    <t>P-0081</t>
  </si>
  <si>
    <t>Markt 124 bus 1, 2300 Turnhout</t>
  </si>
  <si>
    <t>Hilde De Smet</t>
  </si>
  <si>
    <t>hilde.desmet@eigenaar.example</t>
  </si>
  <si>
    <t>0413 77 11 83</t>
  </si>
  <si>
    <t>BE43 3997 5633 3791</t>
  </si>
  <si>
    <t>BE07 15097 3533 7091</t>
  </si>
  <si>
    <t>HC-2023-0081</t>
  </si>
  <si>
    <t>EL-461097</t>
  </si>
  <si>
    <t>WA-236723</t>
  </si>
  <si>
    <t>P-0082</t>
  </si>
  <si>
    <t>Parklaan 137 bus 0101, 2440 Geel</t>
  </si>
  <si>
    <t>Leen Martens</t>
  </si>
  <si>
    <t>leen.martens@eigenaar.example</t>
  </si>
  <si>
    <t>0416 94 42 26</t>
  </si>
  <si>
    <t>BE50 4034 5826 4702</t>
  </si>
  <si>
    <t>BE14 15134 3726 8002</t>
  </si>
  <si>
    <t>HC-2024-0082</t>
  </si>
  <si>
    <t>EL-461234</t>
  </si>
  <si>
    <t>WA-236806</t>
  </si>
  <si>
    <t>P-0083</t>
  </si>
  <si>
    <t>Kerkstraat 150 bus A, 2930 Brasschaat</t>
  </si>
  <si>
    <t>Els Janssens</t>
  </si>
  <si>
    <t>els.janssens@eigenaar.example</t>
  </si>
  <si>
    <t>0419 11 73 69</t>
  </si>
  <si>
    <t>BE57 4071 6019 5613</t>
  </si>
  <si>
    <t>BE21 15171 3919 8913</t>
  </si>
  <si>
    <t>HC-2025-0083</t>
  </si>
  <si>
    <t>EL-461371</t>
  </si>
  <si>
    <t>WA-236889</t>
  </si>
  <si>
    <t>P-0084</t>
  </si>
  <si>
    <t>Lindenlaan 163 bus 2, 2830 Willebroek</t>
  </si>
  <si>
    <t>An Claes</t>
  </si>
  <si>
    <t>an.claes@eigenaar.example</t>
  </si>
  <si>
    <t>0422 28 04 12</t>
  </si>
  <si>
    <t>BE64 4108 6212 6524</t>
  </si>
  <si>
    <t>BE28 15208 4112 9824</t>
  </si>
  <si>
    <t>HC-2020-0084</t>
  </si>
  <si>
    <t>EL-461508</t>
  </si>
  <si>
    <t>WA-236972</t>
  </si>
  <si>
    <t>P-0085</t>
  </si>
  <si>
    <t>Dokter Jacobsstraat 176 bus 0202, 2570 Duffel</t>
  </si>
  <si>
    <t>Sofie Lemmens</t>
  </si>
  <si>
    <t>sofie.lemmens@eigenaar.example</t>
  </si>
  <si>
    <t>0425 45 35 55</t>
  </si>
  <si>
    <t>BE71 4145 6405 7435</t>
  </si>
  <si>
    <t>HC-2021-0085</t>
  </si>
  <si>
    <t>EL-461645</t>
  </si>
  <si>
    <t>WA-237055</t>
  </si>
  <si>
    <t>P-0086</t>
  </si>
  <si>
    <t>Molenstraat 3 bus B, 2110 Wijnegem</t>
  </si>
  <si>
    <t>Nathalie Aerts</t>
  </si>
  <si>
    <t>nathalie.aerts@eigenaar.example</t>
  </si>
  <si>
    <t>0428 62 66 98</t>
  </si>
  <si>
    <t>BE78 4182 6598 8346</t>
  </si>
  <si>
    <t>BE42 15282 4498 1646</t>
  </si>
  <si>
    <t>HC-2022-0086</t>
  </si>
  <si>
    <t>EL-461782</t>
  </si>
  <si>
    <t>WA-237138</t>
  </si>
  <si>
    <t>P-0087</t>
  </si>
  <si>
    <t>Beukenlaan 16 bus 3, 2800 Mechelen</t>
  </si>
  <si>
    <t>Inge Jacobs</t>
  </si>
  <si>
    <t>inge.jacobs@eigenaar.example</t>
  </si>
  <si>
    <t>0401 79 97 41</t>
  </si>
  <si>
    <t>BE85 4219 6791 9257</t>
  </si>
  <si>
    <t>BE49 15319 4691 2557</t>
  </si>
  <si>
    <t>HC-2023-0087</t>
  </si>
  <si>
    <t>EL-461919</t>
  </si>
  <si>
    <t>WA-237221</t>
  </si>
  <si>
    <t>P-0088</t>
  </si>
  <si>
    <t>Begijnhofstraat 29, 2200 Herentals</t>
  </si>
  <si>
    <t>Katrien Wouters</t>
  </si>
  <si>
    <t>katrien.wouters@eigenaar.example</t>
  </si>
  <si>
    <t>0404 96 28 84</t>
  </si>
  <si>
    <t>BE03 4256 6984 0168</t>
  </si>
  <si>
    <t>BE56 15356 4884 3468</t>
  </si>
  <si>
    <t>HC-2024-0088</t>
  </si>
  <si>
    <t>EL-462056</t>
  </si>
  <si>
    <t>WA-237304</t>
  </si>
  <si>
    <t>P-0089</t>
  </si>
  <si>
    <t>Schoolstraat 42 bus 1, 2850 Boom</t>
  </si>
  <si>
    <t>Wim Hendrickx</t>
  </si>
  <si>
    <t>wim.hendrickx@eigenaar.example</t>
  </si>
  <si>
    <t>0407 13 59 27</t>
  </si>
  <si>
    <t>BE10 4293 7177 1079</t>
  </si>
  <si>
    <t>BE63 15393 5077 4379</t>
  </si>
  <si>
    <t>HC-2025-0089</t>
  </si>
  <si>
    <t>EL-462193</t>
  </si>
  <si>
    <t>WA-237387</t>
  </si>
  <si>
    <t>P-0090</t>
  </si>
  <si>
    <t>Turnhoutsebaan 55 bus 0101, 2900 Schoten</t>
  </si>
  <si>
    <t>Jan Peeters</t>
  </si>
  <si>
    <t>jan.peeters@eigenaar.example</t>
  </si>
  <si>
    <t>0410 30 90 70</t>
  </si>
  <si>
    <t>BE17 4330 7370 1990</t>
  </si>
  <si>
    <t>BE70 15430 5270 5290</t>
  </si>
  <si>
    <t>HC-2020-0090</t>
  </si>
  <si>
    <t>EL-462330</t>
  </si>
  <si>
    <t>WA-237470</t>
  </si>
  <si>
    <t>P-0091</t>
  </si>
  <si>
    <t>Ringlaan 68 bus A, 2220 Heist-op-den-Berg</t>
  </si>
  <si>
    <t>0413 47 21 13</t>
  </si>
  <si>
    <t>BE24 4367 7563 2901</t>
  </si>
  <si>
    <t>BE77 15467 5463 6201</t>
  </si>
  <si>
    <t>HC-2021-0091</t>
  </si>
  <si>
    <t>EL-462467</t>
  </si>
  <si>
    <t>WA-237553</t>
  </si>
  <si>
    <t>P-0092</t>
  </si>
  <si>
    <t>Nieuwstraat 81 bus 2, 2650 Edegem</t>
  </si>
  <si>
    <t>0416 64 52 56</t>
  </si>
  <si>
    <t>BE31 4404 7756 3812</t>
  </si>
  <si>
    <t>BE84 15504 5656 7112</t>
  </si>
  <si>
    <t>HC-2022-0092</t>
  </si>
  <si>
    <t>EL-462604</t>
  </si>
  <si>
    <t>WA-237636</t>
  </si>
  <si>
    <t>P-0093</t>
  </si>
  <si>
    <t>Mechelsesteenweg 94 bus 0202, 2240 Zandhoven</t>
  </si>
  <si>
    <t>0419 81 83 99</t>
  </si>
  <si>
    <t>BE38 4441 7949 4723</t>
  </si>
  <si>
    <t>HC-2023-0093</t>
  </si>
  <si>
    <t>EL-462741</t>
  </si>
  <si>
    <t>WA-237719</t>
  </si>
  <si>
    <t>P-0094</t>
  </si>
  <si>
    <t>Havenweg 107 bus B, 2500 Lier</t>
  </si>
  <si>
    <t>0422 98 14 42</t>
  </si>
  <si>
    <t>BE45 4478 8142 5634</t>
  </si>
  <si>
    <t>BE09 15578 6042 8934</t>
  </si>
  <si>
    <t>HC-2024-0094</t>
  </si>
  <si>
    <t>EL-462878</t>
  </si>
  <si>
    <t>WA-237802</t>
  </si>
  <si>
    <t>P-0095</t>
  </si>
  <si>
    <t>Kapellestraat 120 bus 3, 2400 Mol</t>
  </si>
  <si>
    <t>0425 15 45 85</t>
  </si>
  <si>
    <t>BE52 4515 8335 6545</t>
  </si>
  <si>
    <t>BE16 15615 6235 9845</t>
  </si>
  <si>
    <t>HC-2025-0095</t>
  </si>
  <si>
    <t>EL-463015</t>
  </si>
  <si>
    <t>WA-237885</t>
  </si>
  <si>
    <t>P-0096</t>
  </si>
  <si>
    <t>Antwerpsesteenweg 133, 2550 Kontich</t>
  </si>
  <si>
    <t>0428 32 76 28</t>
  </si>
  <si>
    <t>BE59 4552 8528 7456</t>
  </si>
  <si>
    <t>BE23 15652 6428 0756</t>
  </si>
  <si>
    <t>HC-2020-0096</t>
  </si>
  <si>
    <t>EL-463152</t>
  </si>
  <si>
    <t>WA-237968</t>
  </si>
  <si>
    <t>P-0097</t>
  </si>
  <si>
    <t>Groenstraat 146 bus 1, 2640 Mortsel</t>
  </si>
  <si>
    <t>0401 49 07 71</t>
  </si>
  <si>
    <t>BE66 4589 8721 8367</t>
  </si>
  <si>
    <t>BE30 15689 6621 1667</t>
  </si>
  <si>
    <t>HC-2021-0097</t>
  </si>
  <si>
    <t>EL-463289</t>
  </si>
  <si>
    <t>WA-238051</t>
  </si>
  <si>
    <t>P-0098</t>
  </si>
  <si>
    <t>Industrieweg 159 bus 0101, 2490 Balen</t>
  </si>
  <si>
    <t>0404 66 38 14</t>
  </si>
  <si>
    <t>BE73 4626 8914 9278</t>
  </si>
  <si>
    <t>BE37 15726 6814 2578</t>
  </si>
  <si>
    <t>HC-2022-0098</t>
  </si>
  <si>
    <t>EL-463426</t>
  </si>
  <si>
    <t>WA-238134</t>
  </si>
  <si>
    <t>P-0099</t>
  </si>
  <si>
    <t>Veldstraat 172 bus A, 2520 Ranst</t>
  </si>
  <si>
    <t>0407 83 69 57</t>
  </si>
  <si>
    <t>BE80 4663 9107 0189</t>
  </si>
  <si>
    <t>BE44 15763 7007 3489</t>
  </si>
  <si>
    <t>HC-2023-0099</t>
  </si>
  <si>
    <t>EL-463563</t>
  </si>
  <si>
    <t>WA-238217</t>
  </si>
  <si>
    <t>P-0100</t>
  </si>
  <si>
    <t>Stationsstraat 185 bus 2, 2000 Antwerpen</t>
  </si>
  <si>
    <t>0410 00 00 00</t>
  </si>
  <si>
    <t>BE87 4700 9300 1100</t>
  </si>
  <si>
    <t>BE51 15800 7200 4400</t>
  </si>
  <si>
    <t>HC-2024-0100</t>
  </si>
  <si>
    <t>EL-463700</t>
  </si>
  <si>
    <t>WA-238300</t>
  </si>
  <si>
    <t>P-0101</t>
  </si>
  <si>
    <t>Markt 12 bus 0202, 2300 Turnhout</t>
  </si>
  <si>
    <t>BE05 4737 9493 2011</t>
  </si>
  <si>
    <t>BE58 15837 7393 5311</t>
  </si>
  <si>
    <t>HC-2025-0101</t>
  </si>
  <si>
    <t>EL-463837</t>
  </si>
  <si>
    <t>WA-238383</t>
  </si>
  <si>
    <t>P-0102</t>
  </si>
  <si>
    <t>Parklaan 25 bus B, 2440 Geel</t>
  </si>
  <si>
    <t>BE12 4774 9686 2922</t>
  </si>
  <si>
    <t>HC-2020-0102</t>
  </si>
  <si>
    <t>EL-463974</t>
  </si>
  <si>
    <t>WA-238466</t>
  </si>
  <si>
    <t>P-0103</t>
  </si>
  <si>
    <t>Kerkstraat 38 bus 3, 2930 Brasschaat</t>
  </si>
  <si>
    <t>BE19 4811 9879 3833</t>
  </si>
  <si>
    <t>BE72 15911 7779 7133</t>
  </si>
  <si>
    <t>HC-2021-0103</t>
  </si>
  <si>
    <t>EL-464111</t>
  </si>
  <si>
    <t>WA-238549</t>
  </si>
  <si>
    <t>P-0104</t>
  </si>
  <si>
    <t>Lindenlaan 51, 2830 Willebroek</t>
  </si>
  <si>
    <t>BE26 4848 0072 4744</t>
  </si>
  <si>
    <t>BE79 15948 7972 8044</t>
  </si>
  <si>
    <t>HC-2022-0104</t>
  </si>
  <si>
    <t>EL-464248</t>
  </si>
  <si>
    <t>WA-238632</t>
  </si>
  <si>
    <t>P-0105</t>
  </si>
  <si>
    <t>Dokter Jacobsstraat 64 bus 1, 2570 Duffel</t>
  </si>
  <si>
    <t>BE33 4885 0265 5655</t>
  </si>
  <si>
    <t>BE86 15985 8165 8955</t>
  </si>
  <si>
    <t>HC-2023-0105</t>
  </si>
  <si>
    <t>EL-464385</t>
  </si>
  <si>
    <t>WA-238715</t>
  </si>
  <si>
    <t>P-0106</t>
  </si>
  <si>
    <t>Molenstraat 77 bus 0101, 2110 Wijnegem</t>
  </si>
  <si>
    <t>BE40 4922 0458 6566</t>
  </si>
  <si>
    <t>BE04 16022 8358 9866</t>
  </si>
  <si>
    <t>HC-2024-0106</t>
  </si>
  <si>
    <t>EL-464522</t>
  </si>
  <si>
    <t>WA-238798</t>
  </si>
  <si>
    <t>P-0107</t>
  </si>
  <si>
    <t>Beukenlaan 90 bus A, 2800 Mechelen</t>
  </si>
  <si>
    <t>BE47 4959 0651 7477</t>
  </si>
  <si>
    <t>BE11 16059 8551 0777</t>
  </si>
  <si>
    <t>HC-2025-0107</t>
  </si>
  <si>
    <t>EL-464659</t>
  </si>
  <si>
    <t>WA-238881</t>
  </si>
  <si>
    <t>P-0108</t>
  </si>
  <si>
    <t>Begijnhofstraat 103 bus 2, 2200 Herentals</t>
  </si>
  <si>
    <t>BE54 4996 0844 8388</t>
  </si>
  <si>
    <t>BE18 16096 8744 1688</t>
  </si>
  <si>
    <t>HC-2020-0108</t>
  </si>
  <si>
    <t>EL-464796</t>
  </si>
  <si>
    <t>WA-238964</t>
  </si>
  <si>
    <t>P-0109</t>
  </si>
  <si>
    <t>Schoolstraat 116 bus 0202, 2850 Boom</t>
  </si>
  <si>
    <t>BE61 5033 1037 9299</t>
  </si>
  <si>
    <t>BE25 16133 8937 2599</t>
  </si>
  <si>
    <t>HC-2021-0109</t>
  </si>
  <si>
    <t>EL-464933</t>
  </si>
  <si>
    <t>WA-239047</t>
  </si>
  <si>
    <t>P-0110</t>
  </si>
  <si>
    <t>Turnhoutsebaan 129 bus B, 2900 Schoten</t>
  </si>
  <si>
    <t>BE68 5070 1230 0210</t>
  </si>
  <si>
    <t>BE32 16170 9130 3510</t>
  </si>
  <si>
    <t>HC-2022-0110</t>
  </si>
  <si>
    <t>EL-465070</t>
  </si>
  <si>
    <t>WA-239130</t>
  </si>
  <si>
    <t>P-0111</t>
  </si>
  <si>
    <t>Ringlaan 142 bus 3, 2220 Heist-op-den-Berg</t>
  </si>
  <si>
    <t>BE75 5107 1423 1121</t>
  </si>
  <si>
    <t>BE39 16207 9323 4421</t>
  </si>
  <si>
    <t>HC-2023-0111</t>
  </si>
  <si>
    <t>EL-465207</t>
  </si>
  <si>
    <t>WA-239213</t>
  </si>
  <si>
    <t>P-0112</t>
  </si>
  <si>
    <t>Nieuwstraat 155, 2650 Edegem</t>
  </si>
  <si>
    <t>BE82 5144 1616 2032</t>
  </si>
  <si>
    <t>BE46 16244 9516 5332</t>
  </si>
  <si>
    <t>HC-2024-0112</t>
  </si>
  <si>
    <t>EL-465344</t>
  </si>
  <si>
    <t>WA-239296</t>
  </si>
  <si>
    <t>P-0113</t>
  </si>
  <si>
    <t>Mechelsesteenweg 168 bus 1, 2240 Zandhoven</t>
  </si>
  <si>
    <t>BE00 5181 1809 2943</t>
  </si>
  <si>
    <t>BE53 16281 9709 6243</t>
  </si>
  <si>
    <t>HC-2025-0113</t>
  </si>
  <si>
    <t>EL-465481</t>
  </si>
  <si>
    <t>WA-239379</t>
  </si>
  <si>
    <t>P-0114</t>
  </si>
  <si>
    <t>Havenweg 181 bus 0101, 2500 Lier</t>
  </si>
  <si>
    <t>BE07 5218 2002 3854</t>
  </si>
  <si>
    <t>BE60 16318 9902 7154</t>
  </si>
  <si>
    <t>HC-2020-0114</t>
  </si>
  <si>
    <t>EL-465618</t>
  </si>
  <si>
    <t>WA-239462</t>
  </si>
  <si>
    <t>P-0115</t>
  </si>
  <si>
    <t>Kapellestraat 8 bus A, 2400 Mol</t>
  </si>
  <si>
    <t>BE14 5255 2195 4765</t>
  </si>
  <si>
    <t>BE67 16355 0095 8065</t>
  </si>
  <si>
    <t>HC-2021-0115</t>
  </si>
  <si>
    <t>EL-465755</t>
  </si>
  <si>
    <t>WA-239545</t>
  </si>
  <si>
    <t>P-0116</t>
  </si>
  <si>
    <t>Antwerpsesteenweg 21 bus 2, 2550 Kontich</t>
  </si>
  <si>
    <t>BE21 5292 2388 5676</t>
  </si>
  <si>
    <t>BE74 16392 0288 8976</t>
  </si>
  <si>
    <t>HC-2022-0116</t>
  </si>
  <si>
    <t>EL-465892</t>
  </si>
  <si>
    <t>WA-239628</t>
  </si>
  <si>
    <t>P-0117</t>
  </si>
  <si>
    <t>Groenstraat 34 bus 0202, 2640 Mortsel</t>
  </si>
  <si>
    <t>BE28 5329 2581 6587</t>
  </si>
  <si>
    <t>BE81 16429 0481 9887</t>
  </si>
  <si>
    <t>HC-2023-0117</t>
  </si>
  <si>
    <t>EL-466029</t>
  </si>
  <si>
    <t>WA-239711</t>
  </si>
  <si>
    <t>P-0118</t>
  </si>
  <si>
    <t>Industrieweg 47 bus B, 2490 Balen</t>
  </si>
  <si>
    <t>BE35 5366 2774 7498</t>
  </si>
  <si>
    <t>BE88 16466 0674 0798</t>
  </si>
  <si>
    <t>HC-2024-0118</t>
  </si>
  <si>
    <t>EL-466166</t>
  </si>
  <si>
    <t>WA-239794</t>
  </si>
  <si>
    <t>P-0119</t>
  </si>
  <si>
    <t>Veldstraat 60 bus 3, 2520 Ranst</t>
  </si>
  <si>
    <t>BE42 5403 2967 8409</t>
  </si>
  <si>
    <t>HC-2025-0119</t>
  </si>
  <si>
    <t>EL-466303</t>
  </si>
  <si>
    <t>WA-239877</t>
  </si>
  <si>
    <t>P-0120</t>
  </si>
  <si>
    <t>Stationsstraat 73, 2000 Antwerpen</t>
  </si>
  <si>
    <t>BE49 5440 3160 9320</t>
  </si>
  <si>
    <t>BE13 16540 1060 2620</t>
  </si>
  <si>
    <t>HC-2020-0120</t>
  </si>
  <si>
    <t>EL-466440</t>
  </si>
  <si>
    <t>WA-239960</t>
  </si>
  <si>
    <t>P-0121</t>
  </si>
  <si>
    <t>Markt 86 bus 1, 2300 Turnhout</t>
  </si>
  <si>
    <t>BE56 5477 3353 0231</t>
  </si>
  <si>
    <t>BE20 16577 1253 3531</t>
  </si>
  <si>
    <t>HC-2021-0121</t>
  </si>
  <si>
    <t>EL-466577</t>
  </si>
  <si>
    <t>WA-240043</t>
  </si>
  <si>
    <t>P-0122</t>
  </si>
  <si>
    <t>Parklaan 99 bus 0101, 2440 Geel</t>
  </si>
  <si>
    <t>BE63 5514 3546 1142</t>
  </si>
  <si>
    <t>BE27 16614 1446 4442</t>
  </si>
  <si>
    <t>HC-2022-0122</t>
  </si>
  <si>
    <t>EL-466714</t>
  </si>
  <si>
    <t>WA-240126</t>
  </si>
  <si>
    <t>P-0123</t>
  </si>
  <si>
    <t>Kerkstraat 112 bus A, 2930 Brasschaat</t>
  </si>
  <si>
    <t>BE70 5551 3739 2053</t>
  </si>
  <si>
    <t>BE34 16651 1639 5353</t>
  </si>
  <si>
    <t>HC-2023-0123</t>
  </si>
  <si>
    <t>EL-466851</t>
  </si>
  <si>
    <t>WA-240209</t>
  </si>
  <si>
    <t>P-0124</t>
  </si>
  <si>
    <t>Lindenlaan 125 bus 2, 2830 Willebroek</t>
  </si>
  <si>
    <t>BE77 5588 3932 2964</t>
  </si>
  <si>
    <t>HC-2024-0124</t>
  </si>
  <si>
    <t>EL-466988</t>
  </si>
  <si>
    <t>WA-240292</t>
  </si>
  <si>
    <t>P-0125</t>
  </si>
  <si>
    <t>Dokter Jacobsstraat 138 bus 0202, 2570 Duffel</t>
  </si>
  <si>
    <t>BE84 5625 4125 3875</t>
  </si>
  <si>
    <t>BE48 16725 2025 7175</t>
  </si>
  <si>
    <t>HC-2025-0125</t>
  </si>
  <si>
    <t>EL-467125</t>
  </si>
  <si>
    <t>WA-240375</t>
  </si>
  <si>
    <t>P-0126</t>
  </si>
  <si>
    <t>Molenstraat 151 bus B, 2110 Wijnegem</t>
  </si>
  <si>
    <t>BE02 5662 4318 4786</t>
  </si>
  <si>
    <t>BE55 16762 2218 8086</t>
  </si>
  <si>
    <t>HC-2020-0126</t>
  </si>
  <si>
    <t>EL-467262</t>
  </si>
  <si>
    <t>WA-240458</t>
  </si>
  <si>
    <t>P-0127</t>
  </si>
  <si>
    <t>Beukenlaan 164 bus 3, 2800 Mechelen</t>
  </si>
  <si>
    <t>BE09 5699 4511 5697</t>
  </si>
  <si>
    <t>BE62 16799 2411 8997</t>
  </si>
  <si>
    <t>HC-2021-0127</t>
  </si>
  <si>
    <t>EL-467399</t>
  </si>
  <si>
    <t>WA-240541</t>
  </si>
  <si>
    <t>P-0128</t>
  </si>
  <si>
    <t>Begijnhofstraat 177, 2200 Herentals</t>
  </si>
  <si>
    <t>BE16 5736 4704 6608</t>
  </si>
  <si>
    <t>BE69 16836 2604 9908</t>
  </si>
  <si>
    <t>HC-2022-0128</t>
  </si>
  <si>
    <t>EL-467536</t>
  </si>
  <si>
    <t>WA-240624</t>
  </si>
  <si>
    <t>P-0129</t>
  </si>
  <si>
    <t>Schoolstraat 4 bus 1, 2850 Boom</t>
  </si>
  <si>
    <t>BE23 5773 4897 7519</t>
  </si>
  <si>
    <t>BE76 16873 2797 0819</t>
  </si>
  <si>
    <t>HC-2023-0129</t>
  </si>
  <si>
    <t>EL-467673</t>
  </si>
  <si>
    <t>WA-240707</t>
  </si>
  <si>
    <t>P-0130</t>
  </si>
  <si>
    <t>Turnhoutsebaan 17 bus 0101, 2900 Schoten</t>
  </si>
  <si>
    <t>BE30 5810 5090 8430</t>
  </si>
  <si>
    <t>BE83 16910 2990 1730</t>
  </si>
  <si>
    <t>HC-2024-0130</t>
  </si>
  <si>
    <t>EL-467810</t>
  </si>
  <si>
    <t>WA-240790</t>
  </si>
  <si>
    <t>P-0131</t>
  </si>
  <si>
    <t>Ringlaan 30 bus A, 2220 Heist-op-den-Berg</t>
  </si>
  <si>
    <t>BE37 5847 5283 9341</t>
  </si>
  <si>
    <t>BE01 16947 3183 2641</t>
  </si>
  <si>
    <t>HC-2025-0131</t>
  </si>
  <si>
    <t>EL-467947</t>
  </si>
  <si>
    <t>WA-240873</t>
  </si>
  <si>
    <t>P-0132</t>
  </si>
  <si>
    <t>Nieuwstraat 43 bus 2, 2650 Edegem</t>
  </si>
  <si>
    <t>BE44 5884 5476 0252</t>
  </si>
  <si>
    <t>BE08 16984 3376 3552</t>
  </si>
  <si>
    <t>HC-2020-0132</t>
  </si>
  <si>
    <t>EL-468084</t>
  </si>
  <si>
    <t>WA-240956</t>
  </si>
  <si>
    <t>P-0133</t>
  </si>
  <si>
    <t>Mechelsesteenweg 56 bus 0202, 2240 Zandhoven</t>
  </si>
  <si>
    <t>BE51 5921 5669 1163</t>
  </si>
  <si>
    <t>BE15 17021 3569 4463</t>
  </si>
  <si>
    <t>HC-2021-0133</t>
  </si>
  <si>
    <t>EL-468221</t>
  </si>
  <si>
    <t>WA-241039</t>
  </si>
  <si>
    <t>P-0134</t>
  </si>
  <si>
    <t>Havenweg 69 bus B, 2500 Lier</t>
  </si>
  <si>
    <t>BE58 5958 5862 2074</t>
  </si>
  <si>
    <t>BE22 17058 3762 5374</t>
  </si>
  <si>
    <t>HC-2022-0134</t>
  </si>
  <si>
    <t>EL-468358</t>
  </si>
  <si>
    <t>WA-241122</t>
  </si>
  <si>
    <t>P-0135</t>
  </si>
  <si>
    <t>Kapellestraat 82 bus 3, 2400 Mol</t>
  </si>
  <si>
    <t>BE65 5995 6055 2985</t>
  </si>
  <si>
    <t>BE29 17095 3955 6285</t>
  </si>
  <si>
    <t>HC-2023-0135</t>
  </si>
  <si>
    <t>EL-468495</t>
  </si>
  <si>
    <t>WA-241205</t>
  </si>
  <si>
    <t>P-0136</t>
  </si>
  <si>
    <t>Antwerpsesteenweg 95, 2550 Kontich</t>
  </si>
  <si>
    <t>BE72 6032 6248 3896</t>
  </si>
  <si>
    <t>HC-2024-0136</t>
  </si>
  <si>
    <t>EL-468632</t>
  </si>
  <si>
    <t>WA-241288</t>
  </si>
  <si>
    <t>P-0137</t>
  </si>
  <si>
    <t>Groenstraat 108 bus 1, 2640 Mortsel</t>
  </si>
  <si>
    <t>BE79 6069 6441 4807</t>
  </si>
  <si>
    <t>BE43 17169 4341 8107</t>
  </si>
  <si>
    <t>HC-2025-0137</t>
  </si>
  <si>
    <t>EL-468769</t>
  </si>
  <si>
    <t>WA-241371</t>
  </si>
  <si>
    <t>P-0138</t>
  </si>
  <si>
    <t>Industrieweg 121 bus 0101, 2490 Balen</t>
  </si>
  <si>
    <t>BE86 6106 6634 5718</t>
  </si>
  <si>
    <t>BE50 17206 4534 9018</t>
  </si>
  <si>
    <t>HC-2020-0138</t>
  </si>
  <si>
    <t>EL-468906</t>
  </si>
  <si>
    <t>WA-241454</t>
  </si>
  <si>
    <t>P-0139</t>
  </si>
  <si>
    <t>Veldstraat 134 bus A, 2520 Ranst</t>
  </si>
  <si>
    <t>BE04 6143 6827 6629</t>
  </si>
  <si>
    <t>BE57 17243 4727 9929</t>
  </si>
  <si>
    <t>HC-2021-0139</t>
  </si>
  <si>
    <t>EL-469043</t>
  </si>
  <si>
    <t>WA-241537</t>
  </si>
  <si>
    <t>P-0140</t>
  </si>
  <si>
    <t>Stationsstraat 147 bus 2, 2000 Antwerpen</t>
  </si>
  <si>
    <t>BE11 6180 7020 7540</t>
  </si>
  <si>
    <t>BE64 17280 4920 0840</t>
  </si>
  <si>
    <t>HC-2022-0140</t>
  </si>
  <si>
    <t>EL-469180</t>
  </si>
  <si>
    <t>WA-241620</t>
  </si>
  <si>
    <t>P-0141</t>
  </si>
  <si>
    <t>Markt 160 bus 0202, 2300 Turnhout</t>
  </si>
  <si>
    <t>BE18 6217 7213 8451</t>
  </si>
  <si>
    <t>BE71 17317 5113 1751</t>
  </si>
  <si>
    <t>HC-2023-0141</t>
  </si>
  <si>
    <t>EL-469317</t>
  </si>
  <si>
    <t>WA-241703</t>
  </si>
  <si>
    <t>P-0142</t>
  </si>
  <si>
    <t>Parklaan 173 bus B, 2440 Geel</t>
  </si>
  <si>
    <t>BE25 6254 7406 9362</t>
  </si>
  <si>
    <t>BE78 17354 5306 2662</t>
  </si>
  <si>
    <t>HC-2024-0142</t>
  </si>
  <si>
    <t>EL-469454</t>
  </si>
  <si>
    <t>WA-241786</t>
  </si>
  <si>
    <t>P-0143</t>
  </si>
  <si>
    <t>Kerkstraat 186 bus 3, 2930 Brasschaat</t>
  </si>
  <si>
    <t>BE32 6291 7599 0273</t>
  </si>
  <si>
    <t>BE85 17391 5499 3573</t>
  </si>
  <si>
    <t>HC-2025-0143</t>
  </si>
  <si>
    <t>EL-469591</t>
  </si>
  <si>
    <t>WA-241869</t>
  </si>
  <si>
    <t>P-0144</t>
  </si>
  <si>
    <t>Lindenlaan 13, 2830 Willebroek</t>
  </si>
  <si>
    <t>BE39 6328 7792 1184</t>
  </si>
  <si>
    <t>BE03 17428 5692 4484</t>
  </si>
  <si>
    <t>HC-2020-0144</t>
  </si>
  <si>
    <t>EL-469728</t>
  </si>
  <si>
    <t>WA-241952</t>
  </si>
  <si>
    <t>P-0145</t>
  </si>
  <si>
    <t>Dokter Jacobsstraat 26 bus 1, 2570 Duffel</t>
  </si>
  <si>
    <t>BE46 6365 7985 2095</t>
  </si>
  <si>
    <t>BE10 17465 5885 5395</t>
  </si>
  <si>
    <t>HC-2021-0145</t>
  </si>
  <si>
    <t>EL-469865</t>
  </si>
  <si>
    <t>WA-242035</t>
  </si>
  <si>
    <t>P-0146</t>
  </si>
  <si>
    <t>Molenstraat 39 bus 0101, 2110 Wijnegem</t>
  </si>
  <si>
    <t>BE53 6402 8178 3006</t>
  </si>
  <si>
    <t>BE17 17502 6078 6306</t>
  </si>
  <si>
    <t>HC-2022-0146</t>
  </si>
  <si>
    <t>EL-470002</t>
  </si>
  <si>
    <t>WA-242118</t>
  </si>
  <si>
    <t>P-0147</t>
  </si>
  <si>
    <t>Beukenlaan 52 bus A, 2800 Mechelen</t>
  </si>
  <si>
    <t>BE60 6439 8371 3917</t>
  </si>
  <si>
    <t>BE24 17539 6271 7217</t>
  </si>
  <si>
    <t>HC-2023-0147</t>
  </si>
  <si>
    <t>EL-470139</t>
  </si>
  <si>
    <t>WA-242201</t>
  </si>
  <si>
    <t>P-0148</t>
  </si>
  <si>
    <t>Begijnhofstraat 65 bus 2, 2200 Herentals</t>
  </si>
  <si>
    <t>BE67 6476 8564 4828</t>
  </si>
  <si>
    <t>BE31 17576 6464 8128</t>
  </si>
  <si>
    <t>HC-2024-0148</t>
  </si>
  <si>
    <t>EL-470276</t>
  </si>
  <si>
    <t>WA-242284</t>
  </si>
  <si>
    <t>P-0149</t>
  </si>
  <si>
    <t>Schoolstraat 78 bus 0202, 2850 Boom</t>
  </si>
  <si>
    <t>BE74 6513 8757 5739</t>
  </si>
  <si>
    <t>BE38 17613 6657 9039</t>
  </si>
  <si>
    <t>HC-2025-0149</t>
  </si>
  <si>
    <t>EL-470413</t>
  </si>
  <si>
    <t>WA-242367</t>
  </si>
  <si>
    <t>P-0150</t>
  </si>
  <si>
    <t>Turnhoutsebaan 91 bus B, 2900 Schoten</t>
  </si>
  <si>
    <t>BE81 6550 8950 6650</t>
  </si>
  <si>
    <t>BE45 17650 6850 9950</t>
  </si>
  <si>
    <t>HC-2020-0150</t>
  </si>
  <si>
    <t>EL-470550</t>
  </si>
  <si>
    <t>WA-242450</t>
  </si>
  <si>
    <t>P-0151</t>
  </si>
  <si>
    <t>Ringlaan 104 bus 3, 2220 Heist-op-den-Berg</t>
  </si>
  <si>
    <t>BE88 6587 9143 7561</t>
  </si>
  <si>
    <t>BE52 17687 7043 0861</t>
  </si>
  <si>
    <t>HC-2021-0151</t>
  </si>
  <si>
    <t>EL-470687</t>
  </si>
  <si>
    <t>WA-242533</t>
  </si>
  <si>
    <t>P-0152</t>
  </si>
  <si>
    <t>Nieuwstraat 117, 2650 Edegem</t>
  </si>
  <si>
    <t>BE06 6624 9336 8472</t>
  </si>
  <si>
    <t>BE59 17724 7236 1772</t>
  </si>
  <si>
    <t>HC-2022-0152</t>
  </si>
  <si>
    <t>EL-470824</t>
  </si>
  <si>
    <t>WA-242616</t>
  </si>
  <si>
    <t>P-0153</t>
  </si>
  <si>
    <t>Mechelsesteenweg 130 bus 1, 2240 Zandhoven</t>
  </si>
  <si>
    <t>BE13 6661 9529 9383</t>
  </si>
  <si>
    <t>HC-2023-0153</t>
  </si>
  <si>
    <t>EL-470961</t>
  </si>
  <si>
    <t>WA-242699</t>
  </si>
  <si>
    <t>P-0154</t>
  </si>
  <si>
    <t>Havenweg 143 bus 0101, 2500 Lier</t>
  </si>
  <si>
    <t>BE20 6698 9722 0294</t>
  </si>
  <si>
    <t>BE73 17798 7622 3594</t>
  </si>
  <si>
    <t>HC-2024-0154</t>
  </si>
  <si>
    <t>EL-471098</t>
  </si>
  <si>
    <t>WA-242782</t>
  </si>
  <si>
    <t>P-0155</t>
  </si>
  <si>
    <t>Kapellestraat 156 bus A, 2400 Mol</t>
  </si>
  <si>
    <t>BE27 6735 9915 1205</t>
  </si>
  <si>
    <t>HC-2025-0155</t>
  </si>
  <si>
    <t>EL-471235</t>
  </si>
  <si>
    <t>WA-242865</t>
  </si>
  <si>
    <t>P-0156</t>
  </si>
  <si>
    <t>Antwerpsesteenweg 169 bus 2, 2550 Kontich</t>
  </si>
  <si>
    <t>BE34 6772 0108 2116</t>
  </si>
  <si>
    <t>BE87 17872 8008 5416</t>
  </si>
  <si>
    <t>HC-2020-0156</t>
  </si>
  <si>
    <t>EL-471372</t>
  </si>
  <si>
    <t>WA-242948</t>
  </si>
  <si>
    <t>P-0157</t>
  </si>
  <si>
    <t>Groenstraat 182 bus 0202, 2640 Mortsel</t>
  </si>
  <si>
    <t>BE41 6809 0301 3027</t>
  </si>
  <si>
    <t>BE05 17909 8201 6327</t>
  </si>
  <si>
    <t>HC-2021-0157</t>
  </si>
  <si>
    <t>EL-471509</t>
  </si>
  <si>
    <t>WA-243031</t>
  </si>
  <si>
    <t>P-0158</t>
  </si>
  <si>
    <t>Industrieweg 9 bus B, 2490 Balen</t>
  </si>
  <si>
    <t>BE48 6846 0494 3938</t>
  </si>
  <si>
    <t>BE12 17946 8394 7238</t>
  </si>
  <si>
    <t>HC-2022-0158</t>
  </si>
  <si>
    <t>EL-471646</t>
  </si>
  <si>
    <t>WA-243114</t>
  </si>
  <si>
    <t>P-0159</t>
  </si>
  <si>
    <t>Veldstraat 22 bus 3, 2520 Ranst</t>
  </si>
  <si>
    <t>BE55 6883 0687 4849</t>
  </si>
  <si>
    <t>BE19 17983 8587 8149</t>
  </si>
  <si>
    <t>HC-2023-0159</t>
  </si>
  <si>
    <t>EL-471783</t>
  </si>
  <si>
    <t>WA-243197</t>
  </si>
  <si>
    <t>P-0160</t>
  </si>
  <si>
    <t>Stationsstraat 35, 2000 Antwerpen</t>
  </si>
  <si>
    <t>BE62 6920 0880 5760</t>
  </si>
  <si>
    <t>BE26 18020 8780 9060</t>
  </si>
  <si>
    <t>HC-2024-0160</t>
  </si>
  <si>
    <t>EL-471920</t>
  </si>
  <si>
    <t>WA-243280</t>
  </si>
  <si>
    <t>P-0161</t>
  </si>
  <si>
    <t>Markt 48 bus 1, 2300 Turnhout</t>
  </si>
  <si>
    <t>BE69 6957 1073 6671</t>
  </si>
  <si>
    <t>BE33 18057 8973 9971</t>
  </si>
  <si>
    <t>HC-2025-0161</t>
  </si>
  <si>
    <t>EL-472057</t>
  </si>
  <si>
    <t>WA-243363</t>
  </si>
  <si>
    <t>P-0162</t>
  </si>
  <si>
    <t>Parklaan 61 bus 0101, 2440 Geel</t>
  </si>
  <si>
    <t>BE76 6994 1266 7582</t>
  </si>
  <si>
    <t>BE40 18094 9166 0882</t>
  </si>
  <si>
    <t>HC-2020-0162</t>
  </si>
  <si>
    <t>EL-472194</t>
  </si>
  <si>
    <t>WA-243446</t>
  </si>
  <si>
    <t>P-0163</t>
  </si>
  <si>
    <t>Kerkstraat 74 bus A, 2930 Brasschaat</t>
  </si>
  <si>
    <t>BE83 7031 1459 8493</t>
  </si>
  <si>
    <t>BE47 18131 9359 1793</t>
  </si>
  <si>
    <t>HC-2021-0163</t>
  </si>
  <si>
    <t>EL-472331</t>
  </si>
  <si>
    <t>WA-243529</t>
  </si>
  <si>
    <t>P-0164</t>
  </si>
  <si>
    <t>Lindenlaan 87 bus 2, 2830 Willebroek</t>
  </si>
  <si>
    <t>BE01 7068 1652 9404</t>
  </si>
  <si>
    <t>BE54 18168 9552 2704</t>
  </si>
  <si>
    <t>HC-2022-0164</t>
  </si>
  <si>
    <t>EL-472468</t>
  </si>
  <si>
    <t>WA-243612</t>
  </si>
  <si>
    <t>P-0165</t>
  </si>
  <si>
    <t>Dokter Jacobsstraat 100 bus 0202, 2570 Duffel</t>
  </si>
  <si>
    <t>BE08 7105 1845 0315</t>
  </si>
  <si>
    <t>BE61 18205 9745 3615</t>
  </si>
  <si>
    <t>HC-2023-0165</t>
  </si>
  <si>
    <t>EL-472605</t>
  </si>
  <si>
    <t>WA-243695</t>
  </si>
  <si>
    <t>P-0166</t>
  </si>
  <si>
    <t>Molenstraat 113 bus B, 2110 Wijnegem</t>
  </si>
  <si>
    <t>BE15 7142 2038 1226</t>
  </si>
  <si>
    <t>BE68 18242 9938 4526</t>
  </si>
  <si>
    <t>HC-2024-0166</t>
  </si>
  <si>
    <t>EL-472742</t>
  </si>
  <si>
    <t>WA-243778</t>
  </si>
  <si>
    <t>P-0167</t>
  </si>
  <si>
    <t>Beukenlaan 126 bus 3, 2800 Mechelen</t>
  </si>
  <si>
    <t>BE22 7179 2231 2137</t>
  </si>
  <si>
    <t>BE75 18279 0131 5437</t>
  </si>
  <si>
    <t>HC-2025-0167</t>
  </si>
  <si>
    <t>EL-472879</t>
  </si>
  <si>
    <t>WA-243861</t>
  </si>
  <si>
    <t>P-0168</t>
  </si>
  <si>
    <t>Begijnhofstraat 139, 2200 Herentals</t>
  </si>
  <si>
    <t>BE29 7216 2424 3048</t>
  </si>
  <si>
    <t>BE82 18316 0324 6348</t>
  </si>
  <si>
    <t>HC-2020-0168</t>
  </si>
  <si>
    <t>EL-473016</t>
  </si>
  <si>
    <t>WA-243944</t>
  </si>
  <si>
    <t>P-0169</t>
  </si>
  <si>
    <t>Schoolstraat 152 bus 1, 2850 Boom</t>
  </si>
  <si>
    <t>BE36 7253 2617 3959</t>
  </si>
  <si>
    <t>BE00 18353 0517 7259</t>
  </si>
  <si>
    <t>HC-2021-0169</t>
  </si>
  <si>
    <t>EL-473153</t>
  </si>
  <si>
    <t>WA-244027</t>
  </si>
  <si>
    <t>P-0170</t>
  </si>
  <si>
    <t>Turnhoutsebaan 165 bus 0101, 2900 Schoten</t>
  </si>
  <si>
    <t>BE43 7290 2810 4870</t>
  </si>
  <si>
    <t>HC-2022-0170</t>
  </si>
  <si>
    <t>EL-473290</t>
  </si>
  <si>
    <t>WA-244110</t>
  </si>
  <si>
    <t>P-0171</t>
  </si>
  <si>
    <t>Ringlaan 178 bus A, 2220 Heist-op-den-Berg</t>
  </si>
  <si>
    <t>BE50 7327 3003 5781</t>
  </si>
  <si>
    <t>BE14 18427 0903 9081</t>
  </si>
  <si>
    <t>HC-2023-0171</t>
  </si>
  <si>
    <t>EL-473427</t>
  </si>
  <si>
    <t>WA-244193</t>
  </si>
  <si>
    <t>P-0172</t>
  </si>
  <si>
    <t>Nieuwstraat 5 bus 2, 2650 Edegem</t>
  </si>
  <si>
    <t>BE57 7364 3196 6692</t>
  </si>
  <si>
    <t>BE21 18464 1096 9992</t>
  </si>
  <si>
    <t>HC-2024-0172</t>
  </si>
  <si>
    <t>EL-473564</t>
  </si>
  <si>
    <t>WA-244276</t>
  </si>
  <si>
    <t>P-0173</t>
  </si>
  <si>
    <t>Mechelsesteenweg 18 bus 0202, 2240 Zandhoven</t>
  </si>
  <si>
    <t>BE64 7401 3389 7603</t>
  </si>
  <si>
    <t>BE28 18501 1289 0903</t>
  </si>
  <si>
    <t>HC-2025-0173</t>
  </si>
  <si>
    <t>EL-473701</t>
  </si>
  <si>
    <t>WA-244359</t>
  </si>
  <si>
    <t>P-0174</t>
  </si>
  <si>
    <t>Havenweg 31 bus B, 2500 Lier</t>
  </si>
  <si>
    <t>BE71 7438 3582 8514</t>
  </si>
  <si>
    <t>BE35 18538 1482 1814</t>
  </si>
  <si>
    <t>HC-2020-0174</t>
  </si>
  <si>
    <t>EL-473838</t>
  </si>
  <si>
    <t>WA-244442</t>
  </si>
  <si>
    <t>P-0175</t>
  </si>
  <si>
    <t>Kapellestraat 44 bus 3, 2400 Mol</t>
  </si>
  <si>
    <t>BE78 7475 3775 9425</t>
  </si>
  <si>
    <t>BE42 18575 1675 2725</t>
  </si>
  <si>
    <t>HC-2021-0175</t>
  </si>
  <si>
    <t>EL-473975</t>
  </si>
  <si>
    <t>WA-244525</t>
  </si>
  <si>
    <t>P-0176</t>
  </si>
  <si>
    <t>Antwerpsesteenweg 57, 2550 Kontich</t>
  </si>
  <si>
    <t>BE85 7512 3968 0336</t>
  </si>
  <si>
    <t>BE49 18612 1868 3636</t>
  </si>
  <si>
    <t>HC-2022-0176</t>
  </si>
  <si>
    <t>EL-474112</t>
  </si>
  <si>
    <t>WA-244608</t>
  </si>
  <si>
    <t>P-0177</t>
  </si>
  <si>
    <t>Groenstraat 70 bus 1, 2640 Mortsel</t>
  </si>
  <si>
    <t>BE03 7549 4161 1247</t>
  </si>
  <si>
    <t>BE56 18649 2061 4547</t>
  </si>
  <si>
    <t>HC-2023-0177</t>
  </si>
  <si>
    <t>EL-474249</t>
  </si>
  <si>
    <t>WA-244691</t>
  </si>
  <si>
    <t>P-0178</t>
  </si>
  <si>
    <t>Industrieweg 83 bus 0101, 2490 Balen</t>
  </si>
  <si>
    <t>BE10 7586 4354 2158</t>
  </si>
  <si>
    <t>BE63 18686 2254 5458</t>
  </si>
  <si>
    <t>HC-2024-0178</t>
  </si>
  <si>
    <t>EL-474386</t>
  </si>
  <si>
    <t>WA-244774</t>
  </si>
  <si>
    <t>P-0179</t>
  </si>
  <si>
    <t>Veldstraat 96 bus A, 2520 Ranst</t>
  </si>
  <si>
    <t>BE17 7623 4547 3069</t>
  </si>
  <si>
    <t>BE70 18723 2447 6369</t>
  </si>
  <si>
    <t>HC-2025-0179</t>
  </si>
  <si>
    <t>EL-474523</t>
  </si>
  <si>
    <t>WA-244857</t>
  </si>
  <si>
    <t>P-0180</t>
  </si>
  <si>
    <t>Stationsstraat 109 bus 2, 2000 Antwerpen</t>
  </si>
  <si>
    <t>BE24 7660 4740 3980</t>
  </si>
  <si>
    <t>BE77 18760 2640 7280</t>
  </si>
  <si>
    <t>HC-2020-0180</t>
  </si>
  <si>
    <t>EL-474660</t>
  </si>
  <si>
    <t>WA-244940</t>
  </si>
  <si>
    <t>P-0181</t>
  </si>
  <si>
    <t>Markt 122 bus 0202, 2300 Turnhout</t>
  </si>
  <si>
    <t>BE31 7697 4933 4891</t>
  </si>
  <si>
    <t>BE84 18797 2833 8191</t>
  </si>
  <si>
    <t>HC-2021-0181</t>
  </si>
  <si>
    <t>EL-474797</t>
  </si>
  <si>
    <t>WA-245023</t>
  </si>
  <si>
    <t>P-0182</t>
  </si>
  <si>
    <t>Parklaan 135 bus B, 2440 Geel</t>
  </si>
  <si>
    <t>BE38 7734 5126 5802</t>
  </si>
  <si>
    <t>BE02 18834 3026 9102</t>
  </si>
  <si>
    <t>HC-2022-0182</t>
  </si>
  <si>
    <t>EL-474934</t>
  </si>
  <si>
    <t>WA-245106</t>
  </si>
  <si>
    <t>P-0183</t>
  </si>
  <si>
    <t>Kerkstraat 148 bus 3, 2930 Brasschaat</t>
  </si>
  <si>
    <t>BE45 7771 5319 6713</t>
  </si>
  <si>
    <t>BE09 18871 3219 0013</t>
  </si>
  <si>
    <t>HC-2023-0183</t>
  </si>
  <si>
    <t>EL-475071</t>
  </si>
  <si>
    <t>WA-245189</t>
  </si>
  <si>
    <t>P-0184</t>
  </si>
  <si>
    <t>Lindenlaan 161, 2830 Willebroek</t>
  </si>
  <si>
    <t>BE52 7808 5512 7624</t>
  </si>
  <si>
    <t>BE16 18908 3412 0924</t>
  </si>
  <si>
    <t>HC-2024-0184</t>
  </si>
  <si>
    <t>EL-475208</t>
  </si>
  <si>
    <t>WA-245272</t>
  </si>
  <si>
    <t>P-0185</t>
  </si>
  <si>
    <t>Dokter Jacobsstraat 174 bus 1, 2570 Duffel</t>
  </si>
  <si>
    <t>BE59 7845 5705 8535</t>
  </si>
  <si>
    <t>BE23 18945 3605 1835</t>
  </si>
  <si>
    <t>HC-2025-0185</t>
  </si>
  <si>
    <t>EL-475345</t>
  </si>
  <si>
    <t>WA-245355</t>
  </si>
  <si>
    <t>P-0186</t>
  </si>
  <si>
    <t>Molenstraat 1 bus 0101, 2110 Wijnegem</t>
  </si>
  <si>
    <t>BE66 7882 5898 9446</t>
  </si>
  <si>
    <t>HC-2020-0186</t>
  </si>
  <si>
    <t>EL-475482</t>
  </si>
  <si>
    <t>WA-245438</t>
  </si>
  <si>
    <t>P-0187</t>
  </si>
  <si>
    <t>Beukenlaan 14 bus A, 2800 Mechelen</t>
  </si>
  <si>
    <t>BE73 7919 6091 0357</t>
  </si>
  <si>
    <t>HC-2021-0187</t>
  </si>
  <si>
    <t>EL-475619</t>
  </si>
  <si>
    <t>WA-245521</t>
  </si>
  <si>
    <t>P-0188</t>
  </si>
  <si>
    <t>Begijnhofstraat 27 bus 2, 2200 Herentals</t>
  </si>
  <si>
    <t>BE80 7956 6284 1268</t>
  </si>
  <si>
    <t>BE44 19056 4184 4568</t>
  </si>
  <si>
    <t>HC-2022-0188</t>
  </si>
  <si>
    <t>EL-475756</t>
  </si>
  <si>
    <t>WA-245604</t>
  </si>
  <si>
    <t>P-0189</t>
  </si>
  <si>
    <t>Schoolstraat 40 bus 0202, 2850 Boom</t>
  </si>
  <si>
    <t>BE87 7993 6477 2179</t>
  </si>
  <si>
    <t>BE51 19093 4377 5479</t>
  </si>
  <si>
    <t>HC-2023-0189</t>
  </si>
  <si>
    <t>EL-475893</t>
  </si>
  <si>
    <t>WA-245687</t>
  </si>
  <si>
    <t>P-0190</t>
  </si>
  <si>
    <t>Turnhoutsebaan 53 bus B, 2900 Schoten</t>
  </si>
  <si>
    <t>BE05 8030 6670 3090</t>
  </si>
  <si>
    <t>BE58 19130 4570 6390</t>
  </si>
  <si>
    <t>HC-2024-0190</t>
  </si>
  <si>
    <t>EL-476030</t>
  </si>
  <si>
    <t>WA-245770</t>
  </si>
  <si>
    <t>P-0191</t>
  </si>
  <si>
    <t>Ringlaan 66 bus 3, 2220 Heist-op-den-Berg</t>
  </si>
  <si>
    <t>BE12 8067 6863 4001</t>
  </si>
  <si>
    <t>BE65 19167 4763 7301</t>
  </si>
  <si>
    <t>HC-2025-0191</t>
  </si>
  <si>
    <t>EL-476167</t>
  </si>
  <si>
    <t>WA-245853</t>
  </si>
  <si>
    <t>P-0192</t>
  </si>
  <si>
    <t>Nieuwstraat 79, 2650 Edegem</t>
  </si>
  <si>
    <t>BE19 8104 7056 4912</t>
  </si>
  <si>
    <t>BE72 19204 4956 8212</t>
  </si>
  <si>
    <t>HC-2020-0192</t>
  </si>
  <si>
    <t>EL-476304</t>
  </si>
  <si>
    <t>WA-245936</t>
  </si>
  <si>
    <t>P-0193</t>
  </si>
  <si>
    <t>Mechelsesteenweg 92 bus 1, 2240 Zandhoven</t>
  </si>
  <si>
    <t>BE26 8141 7249 5823</t>
  </si>
  <si>
    <t>BE79 19241 5149 9123</t>
  </si>
  <si>
    <t>HC-2021-0193</t>
  </si>
  <si>
    <t>EL-476441</t>
  </si>
  <si>
    <t>WA-246019</t>
  </si>
  <si>
    <t>P-0194</t>
  </si>
  <si>
    <t>Havenweg 105 bus 0101, 2500 Lier</t>
  </si>
  <si>
    <t>BE33 8178 7442 6734</t>
  </si>
  <si>
    <t>BE86 19278 5342 0034</t>
  </si>
  <si>
    <t>HC-2022-0194</t>
  </si>
  <si>
    <t>EL-476578</t>
  </si>
  <si>
    <t>WA-246102</t>
  </si>
  <si>
    <t>P-0195</t>
  </si>
  <si>
    <t>Kapellestraat 118 bus A, 2400 Mol</t>
  </si>
  <si>
    <t>BE40 8215 7635 7645</t>
  </si>
  <si>
    <t>BE04 19315 5535 0945</t>
  </si>
  <si>
    <t>HC-2023-0195</t>
  </si>
  <si>
    <t>EL-476715</t>
  </si>
  <si>
    <t>WA-246185</t>
  </si>
  <si>
    <t>P-0196</t>
  </si>
  <si>
    <t>Antwerpsesteenweg 131 bus 2, 2550 Kontich</t>
  </si>
  <si>
    <t>BE47 8252 7828 8556</t>
  </si>
  <si>
    <t>BE11 19352 5728 1856</t>
  </si>
  <si>
    <t>HC-2024-0196</t>
  </si>
  <si>
    <t>EL-476852</t>
  </si>
  <si>
    <t>WA-246268</t>
  </si>
  <si>
    <t>P-0197</t>
  </si>
  <si>
    <t>Groenstraat 144 bus 0202, 2640 Mortsel</t>
  </si>
  <si>
    <t>BE54 8289 8021 9467</t>
  </si>
  <si>
    <t>BE18 19389 5921 2767</t>
  </si>
  <si>
    <t>HC-2025-0197</t>
  </si>
  <si>
    <t>EL-476989</t>
  </si>
  <si>
    <t>WA-246351</t>
  </si>
  <si>
    <t>P-0198</t>
  </si>
  <si>
    <t>Industrieweg 157 bus B, 2490 Balen</t>
  </si>
  <si>
    <t>BE61 8326 8214 0378</t>
  </si>
  <si>
    <t>BE25 19426 6114 3678</t>
  </si>
  <si>
    <t>HC-2020-0198</t>
  </si>
  <si>
    <t>EL-477126</t>
  </si>
  <si>
    <t>WA-246434</t>
  </si>
  <si>
    <t>P-0199</t>
  </si>
  <si>
    <t>Veldstraat 170 bus 3, 2520 Ranst</t>
  </si>
  <si>
    <t>BE68 8363 8407 1289</t>
  </si>
  <si>
    <t>BE32 19463 6307 4589</t>
  </si>
  <si>
    <t>HC-2021-0199</t>
  </si>
  <si>
    <t>EL-477263</t>
  </si>
  <si>
    <t>WA-246517</t>
  </si>
  <si>
    <t>P-0200</t>
  </si>
  <si>
    <t>Stationsstraat 183, 2000 Antwerpen</t>
  </si>
  <si>
    <t>BE75 8400 8600 2200</t>
  </si>
  <si>
    <t>BE39 19500 6500 5500</t>
  </si>
  <si>
    <t>HC-2022-0200</t>
  </si>
  <si>
    <t>EL-477400</t>
  </si>
  <si>
    <t>WA-246600</t>
  </si>
  <si>
    <t>Aantal panden</t>
  </si>
  <si>
    <t>Vastgoedportefeuille — gegevensmodel</t>
  </si>
  <si>
    <t>Brongegevens opgesplitst volgens de kleurcodering van de oorspronkelijke kolomkoppen.</t>
  </si>
  <si>
    <t>WERKBLAD</t>
  </si>
  <si>
    <t>INHOUD</t>
  </si>
  <si>
    <t>Vastgoedportefeuille</t>
  </si>
  <si>
    <t>Oorspronkelijke, ongewijzigde brontabel</t>
  </si>
  <si>
    <t>Dim_Panden</t>
  </si>
  <si>
    <t>Alle kolommen met groene koppen</t>
  </si>
  <si>
    <t>Dim_Eigenaars</t>
  </si>
  <si>
    <t>Alle kolommen met paarse koppen</t>
  </si>
  <si>
    <t>Dim_Huurders</t>
  </si>
  <si>
    <t>Alle kolommen met oranje koppen</t>
  </si>
  <si>
    <t>Facts_contracten</t>
  </si>
  <si>
    <t>Alle overige kolommen</t>
  </si>
  <si>
    <t>unieke key</t>
  </si>
  <si>
    <t>Hier hebben we een lijst met de panden in portefeuille</t>
  </si>
  <si>
    <t>Eigenaar</t>
  </si>
  <si>
    <t>Huurder</t>
  </si>
  <si>
    <t>Eigenaar rijksregisternummer</t>
  </si>
  <si>
    <t>Huurder rijksregisternummer</t>
  </si>
  <si>
    <t/>
  </si>
  <si>
    <t>25.01.01-101.13</t>
  </si>
  <si>
    <t>25.03.22-102.75</t>
  </si>
  <si>
    <t>25.06.10-103.67</t>
  </si>
  <si>
    <t>25.08.29-104.92</t>
  </si>
  <si>
    <t>25.11.18-105.54</t>
  </si>
  <si>
    <t>26.02.06-106.80</t>
  </si>
  <si>
    <t>26.04.27-107.45</t>
  </si>
  <si>
    <t>26.07.17-108.74</t>
  </si>
  <si>
    <t>26.10.05-109.66</t>
  </si>
  <si>
    <t>26.12.24-110.91</t>
  </si>
  <si>
    <t>27.03.15-111.27</t>
  </si>
  <si>
    <t>27.06.03-112.19</t>
  </si>
  <si>
    <t>27.08.22-113.44</t>
  </si>
  <si>
    <t>27.11.11-114.06</t>
  </si>
  <si>
    <t>28.01.30-115.65</t>
  </si>
  <si>
    <t>28.04.19-116.27</t>
  </si>
  <si>
    <t>28.07.09-117.56</t>
  </si>
  <si>
    <t>28.09.27-118.14</t>
  </si>
  <si>
    <t>28.12.16-119.73</t>
  </si>
  <si>
    <t>29.03.06-120.39</t>
  </si>
  <si>
    <t>29.05.26-121.34</t>
  </si>
  <si>
    <t>29.08.14-122.26</t>
  </si>
  <si>
    <t>29.11.02-123.18</t>
  </si>
  <si>
    <t>30.01.22-124.47</t>
  </si>
  <si>
    <t>30.04.12-125.76</t>
  </si>
  <si>
    <t>30.07.01-126.38</t>
  </si>
  <si>
    <t>30.09.20-127.63</t>
  </si>
  <si>
    <t>30.12.09-128.25</t>
  </si>
  <si>
    <t>31.02.27-129.17</t>
  </si>
  <si>
    <t>31.05.19-130.83</t>
  </si>
  <si>
    <t>31.08.07-131.75</t>
  </si>
  <si>
    <t>31.10.26-132.03</t>
  </si>
  <si>
    <t>32.01.15-133.96</t>
  </si>
  <si>
    <t>32.04.04-134.58</t>
  </si>
  <si>
    <t>32.06.23-135.83</t>
  </si>
  <si>
    <t>32.09.11-136.75</t>
  </si>
  <si>
    <t>32.12.01-137.07</t>
  </si>
  <si>
    <t>33.02.19-138.96</t>
  </si>
  <si>
    <t>33.05.10-139.95</t>
  </si>
  <si>
    <t>33.07.30-140.90</t>
  </si>
  <si>
    <t>33.10.18-141.82</t>
  </si>
  <si>
    <t>34.01.06-142.11</t>
  </si>
  <si>
    <t>34.03.28-143.43</t>
  </si>
  <si>
    <t>34.06.16-144.35</t>
  </si>
  <si>
    <t>34.09.04-145.27</t>
  </si>
  <si>
    <t>34.11.24-146.22</t>
  </si>
  <si>
    <t>35.02.12-147.48</t>
  </si>
  <si>
    <t>35.05.03-148.47</t>
  </si>
  <si>
    <t>35.07.23-149.42</t>
  </si>
  <si>
    <t>35.10.11-150.34</t>
  </si>
  <si>
    <t>35.12.30-151.59</t>
  </si>
  <si>
    <t>36.03.20-152.25</t>
  </si>
  <si>
    <t>36.06.08-153.17</t>
  </si>
  <si>
    <t>36.08.27-154.42</t>
  </si>
  <si>
    <t>36.11.15-155.34</t>
  </si>
  <si>
    <t>37.02.04-156.30</t>
  </si>
  <si>
    <t>37.04.25-157.92</t>
  </si>
  <si>
    <t>37.07.14-158.54</t>
  </si>
  <si>
    <t>37.10.03-159.16</t>
  </si>
  <si>
    <t>37.12.22-160.41</t>
  </si>
  <si>
    <t>38.03.12-161.07</t>
  </si>
  <si>
    <t>38.06.01-162.66</t>
  </si>
  <si>
    <t>38.08.20-163.91</t>
  </si>
  <si>
    <t>38.11.08-164.83</t>
  </si>
  <si>
    <t>39.01.28-165.15</t>
  </si>
  <si>
    <t>39.04.18-166.44</t>
  </si>
  <si>
    <t>39.07.07-167.06</t>
  </si>
  <si>
    <t>39.09.26-168.31</t>
  </si>
  <si>
    <t>39.12.15-169.90</t>
  </si>
  <si>
    <t>40.03.04-170.86</t>
  </si>
  <si>
    <t>40.05.23-171.14</t>
  </si>
  <si>
    <t>40.08.12-172.73</t>
  </si>
  <si>
    <t>40.10.31-173.01</t>
  </si>
  <si>
    <t>41.01.19-174.27</t>
  </si>
  <si>
    <t>41.04.10-175.26</t>
  </si>
  <si>
    <t>41.06.29-176.51</t>
  </si>
  <si>
    <t>41.09.17-177.43</t>
  </si>
  <si>
    <t>41.12.07-178.72</t>
  </si>
  <si>
    <t>42.02.25-179.64</t>
  </si>
  <si>
    <t>42.05.16-180.63</t>
  </si>
  <si>
    <t>42.08.05-181.25</t>
  </si>
  <si>
    <t>42.10.24-182.50</t>
  </si>
  <si>
    <t>43.01.12-183.76</t>
  </si>
  <si>
    <t>43.04.03-184.75</t>
  </si>
  <si>
    <t>43.06.22-185.03</t>
  </si>
  <si>
    <t>43.09.10-186.92</t>
  </si>
  <si>
    <t>43.11.30-187.87</t>
  </si>
  <si>
    <t>44.02.18-188.16</t>
  </si>
  <si>
    <t>44.05.08-189.45</t>
  </si>
  <si>
    <t>44.07.27-190.70</t>
  </si>
  <si>
    <t>44.10.16-191.32</t>
  </si>
  <si>
    <t>45.01.04-192.58</t>
  </si>
  <si>
    <t>45.03.25-193.23</t>
  </si>
  <si>
    <t>45.06.14-194.82</t>
  </si>
  <si>
    <t>45.09.02-195.74</t>
  </si>
  <si>
    <t>45.11.21-196.02</t>
  </si>
  <si>
    <t>46.02.10-197.95</t>
  </si>
  <si>
    <t>46.05.01-198.94</t>
  </si>
  <si>
    <t>46.07.20-199.22</t>
  </si>
  <si>
    <t>46.10.09-200.81</t>
  </si>
  <si>
    <t>46.12.28-201.09</t>
  </si>
  <si>
    <t>47.03.18-202.72</t>
  </si>
  <si>
    <t>47.06.07-203.34</t>
  </si>
  <si>
    <t>47.08.26-204.59</t>
  </si>
  <si>
    <t>47.11.14-205.51</t>
  </si>
  <si>
    <t>48.02.02-206.77</t>
  </si>
  <si>
    <t>48.04.23-207.42</t>
  </si>
  <si>
    <t>48.07.12-208.04</t>
  </si>
  <si>
    <t>48.09.30-209.59</t>
  </si>
  <si>
    <t>48.12.20-210.88</t>
  </si>
  <si>
    <t>49.03.10-211.54</t>
  </si>
  <si>
    <t>49.05.29-212.79</t>
  </si>
  <si>
    <t>49.08.18-213.41</t>
  </si>
  <si>
    <t>49.11.06-214.33</t>
  </si>
  <si>
    <t>50.01.25-215.92</t>
  </si>
  <si>
    <t>50.04.16-216.91</t>
  </si>
  <si>
    <t>50.07.05-217.53</t>
  </si>
  <si>
    <t>50.09.23-218.11</t>
  </si>
  <si>
    <t>50.12.13-219.40</t>
  </si>
  <si>
    <t>51.03.03-220.06</t>
  </si>
  <si>
    <t>51.05.22-221.31</t>
  </si>
  <si>
    <t>51.08.11-222.90</t>
  </si>
  <si>
    <t>51.10.30-223.18</t>
  </si>
  <si>
    <t>52.01.18-224.44</t>
  </si>
  <si>
    <t>52.04.07-225.06</t>
  </si>
  <si>
    <t>52.06.27-226.01</t>
  </si>
  <si>
    <t>52.09.15-227.90</t>
  </si>
  <si>
    <t>52.12.04-228.52</t>
  </si>
  <si>
    <t>53.02.23-229.14</t>
  </si>
  <si>
    <t>53.05.14-230.13</t>
  </si>
  <si>
    <t>53.08.02-231.05</t>
  </si>
  <si>
    <t>53.10.22-232.97</t>
  </si>
  <si>
    <t>54.01.10-233.26</t>
  </si>
  <si>
    <t>54.03.31-234.88</t>
  </si>
  <si>
    <t>54.06.20-235.50</t>
  </si>
  <si>
    <t>54.09.08-236.42</t>
  </si>
  <si>
    <t>54.11.27-237.67</t>
  </si>
  <si>
    <t>55.02.16-238.63</t>
  </si>
  <si>
    <t>55.05.07-239.62</t>
  </si>
  <si>
    <t>55.07.26-240.87</t>
  </si>
  <si>
    <t>55.10.14-241.79</t>
  </si>
  <si>
    <t>56.01.03-242.75</t>
  </si>
  <si>
    <t>56.03.23-243.70</t>
  </si>
  <si>
    <t>56.06.11-244.62</t>
  </si>
  <si>
    <t>56.08.31-245.57</t>
  </si>
  <si>
    <t>56.11.19-246.49</t>
  </si>
  <si>
    <t>57.02.07-247.75</t>
  </si>
  <si>
    <t>57.04.29-248.10</t>
  </si>
  <si>
    <t>57.07.18-249.69</t>
  </si>
  <si>
    <t>57.10.06-250.61</t>
  </si>
  <si>
    <t>57.12.26-251.56</t>
  </si>
  <si>
    <t>58.03.16-252.22</t>
  </si>
  <si>
    <t>58.06.04-253.14</t>
  </si>
  <si>
    <t>58.08.24-254.09</t>
  </si>
  <si>
    <t>58.11.12-255.01</t>
  </si>
  <si>
    <t>59.01.31-256.60</t>
  </si>
  <si>
    <t>59.04.22-257.59</t>
  </si>
  <si>
    <t>59.07.11-258.21</t>
  </si>
  <si>
    <t>59.09.29-259.76</t>
  </si>
  <si>
    <t>59.12.18-260.38</t>
  </si>
  <si>
    <t>60.03.08-261.04</t>
  </si>
  <si>
    <t>60.05.27-262.29</t>
  </si>
  <si>
    <t>60.08.15-263.21</t>
  </si>
  <si>
    <t>60.11.04-264.80</t>
  </si>
  <si>
    <t>61.01.23-265.42</t>
  </si>
  <si>
    <t>61.04.13-266.71</t>
  </si>
  <si>
    <t>61.07.03-267.03</t>
  </si>
  <si>
    <t>61.09.21-268.58</t>
  </si>
  <si>
    <t>61.12.10-269.20</t>
  </si>
  <si>
    <t>62.03.01-270.53</t>
  </si>
  <si>
    <t>62.05.20-271.78</t>
  </si>
  <si>
    <t>62.08.08-272.70</t>
  </si>
  <si>
    <t>62.10.28-273.65</t>
  </si>
  <si>
    <t>63.01.16-274.91</t>
  </si>
  <si>
    <t>63.04.06-275.23</t>
  </si>
  <si>
    <t>63.06.25-276.48</t>
  </si>
  <si>
    <t>63.09.14-277.10</t>
  </si>
  <si>
    <t>63.12.03-278.69</t>
  </si>
  <si>
    <t>64.02.21-279.61</t>
  </si>
  <si>
    <t>64.05.12-280.60</t>
  </si>
  <si>
    <t>64.07.31-281.85</t>
  </si>
  <si>
    <t>64.10.19-282.77</t>
  </si>
  <si>
    <t>65.01.08-283.73</t>
  </si>
  <si>
    <t>65.03.29-284.38</t>
  </si>
  <si>
    <t>65.06.17-285.30</t>
  </si>
  <si>
    <t>65.09.06-286.89</t>
  </si>
  <si>
    <t>65.11.25-287.17</t>
  </si>
  <si>
    <t>66.02.13-288.43</t>
  </si>
  <si>
    <t>66.05.05-289.12</t>
  </si>
  <si>
    <t>66.07.24-290.37</t>
  </si>
  <si>
    <t>66.10.12-291.29</t>
  </si>
  <si>
    <t>67.01.01-292.25</t>
  </si>
  <si>
    <t>67.03.22-293.87</t>
  </si>
  <si>
    <t>67.06.10-294.79</t>
  </si>
  <si>
    <t>67.08.29-295.07</t>
  </si>
  <si>
    <t>67.11.18-296.66</t>
  </si>
  <si>
    <t>68.02.06-297.92</t>
  </si>
  <si>
    <t>68.04.26-298.87</t>
  </si>
  <si>
    <t>68.07.16-299.19</t>
  </si>
  <si>
    <t>68.10.04-300.11</t>
  </si>
  <si>
    <t>68.12.23-301.36</t>
  </si>
  <si>
    <t>69.03.14-302.69</t>
  </si>
  <si>
    <t>69.06.02-303.61</t>
  </si>
  <si>
    <t>69.08.21-304.86</t>
  </si>
  <si>
    <t>69.11.10-305.48</t>
  </si>
  <si>
    <t>70.01.29-306.10</t>
  </si>
  <si>
    <t>70.04.19-307.39</t>
  </si>
  <si>
    <t>70.07.09-308.68</t>
  </si>
  <si>
    <t>70.09.27-309.26</t>
  </si>
  <si>
    <t>70.12.16-310.85</t>
  </si>
  <si>
    <t>71.03.06-311.51</t>
  </si>
  <si>
    <t>71.05.26-312.46</t>
  </si>
  <si>
    <t>71.08.14-313.38</t>
  </si>
  <si>
    <t>71.11.02-314.30</t>
  </si>
  <si>
    <t>72.01.22-315.59</t>
  </si>
  <si>
    <t>72.04.11-316.21</t>
  </si>
  <si>
    <t>72.06.30-317.46</t>
  </si>
  <si>
    <t>72.09.19-318.08</t>
  </si>
  <si>
    <t>72.12.08-319.67</t>
  </si>
  <si>
    <t>73.02.26-320.59</t>
  </si>
  <si>
    <t>73.05.18-321.28</t>
  </si>
  <si>
    <t>73.08.06-322.20</t>
  </si>
  <si>
    <t>73.10.25-323.45</t>
  </si>
  <si>
    <t>74.01.14-324.41</t>
  </si>
  <si>
    <t>74.04.04-325.70</t>
  </si>
  <si>
    <t>74.06.23-326.95</t>
  </si>
  <si>
    <t>74.09.11-327.87</t>
  </si>
  <si>
    <t>74.12.01-328.19</t>
  </si>
  <si>
    <t>75.02.19-329.11</t>
  </si>
  <si>
    <t>75.05.10-330.10</t>
  </si>
  <si>
    <t>75.07.30-331.05</t>
  </si>
  <si>
    <t>75.10.18-332.94</t>
  </si>
  <si>
    <t>76.01.06-333.23</t>
  </si>
  <si>
    <t>76.03.27-334.85</t>
  </si>
  <si>
    <t>76.06.15-335.77</t>
  </si>
  <si>
    <t>76.09.03-336.69</t>
  </si>
  <si>
    <t>76.11.23-337.64</t>
  </si>
  <si>
    <t>77.02.11-338.90</t>
  </si>
  <si>
    <t>77.05.02-339.89</t>
  </si>
  <si>
    <t>77.07.22-340.84</t>
  </si>
  <si>
    <t>77.10.10-341.76</t>
  </si>
  <si>
    <t>77.12.29-342.04</t>
  </si>
  <si>
    <t>78.03.20-343.37</t>
  </si>
  <si>
    <t>78.06.08-344.29</t>
  </si>
  <si>
    <t>78.08.27-345.54</t>
  </si>
  <si>
    <t>78.11.15-346.46</t>
  </si>
  <si>
    <t>79.02.04-347.42</t>
  </si>
  <si>
    <t>79.04.25-348.07</t>
  </si>
  <si>
    <t>79.07.14-349.66</t>
  </si>
  <si>
    <t>79.10.03-350.28</t>
  </si>
  <si>
    <t>79.12.22-351.53</t>
  </si>
  <si>
    <t>80.03.11-352.49</t>
  </si>
  <si>
    <t>80.05.31-353.44</t>
  </si>
  <si>
    <t>80.08.19-354.36</t>
  </si>
  <si>
    <t>80.11.07-355.28</t>
  </si>
  <si>
    <t>81.01.27-356.57</t>
  </si>
  <si>
    <t>81.04.17-357.86</t>
  </si>
  <si>
    <t>81.07.06-358.48</t>
  </si>
  <si>
    <t>81.09.25-359.73</t>
  </si>
  <si>
    <t>81.12.14-360.35</t>
  </si>
  <si>
    <t>82.03.04-361.01</t>
  </si>
  <si>
    <t>82.05.23-362.26</t>
  </si>
  <si>
    <t>82.08.12-363.85</t>
  </si>
  <si>
    <t>82.10.31-364.13</t>
  </si>
  <si>
    <t>83.01.19-365.39</t>
  </si>
  <si>
    <t>83.04.10-366.38</t>
  </si>
  <si>
    <t>83.06.29-367.63</t>
  </si>
  <si>
    <t>83.09.17-368.55</t>
  </si>
  <si>
    <t>83.12.07-369.84</t>
  </si>
  <si>
    <t>84.02.25-370.76</t>
  </si>
  <si>
    <t>84.05.15-371.08</t>
  </si>
  <si>
    <t>84.08.04-372.67</t>
  </si>
  <si>
    <t>84.10.23-373.92</t>
  </si>
  <si>
    <t>85.01.11-374.21</t>
  </si>
  <si>
    <t>85.04.02-375.20</t>
  </si>
  <si>
    <t>85.06.21-376.45</t>
  </si>
  <si>
    <t>85.09.09-377.37</t>
  </si>
  <si>
    <t>85.11.29-378.32</t>
  </si>
  <si>
    <t>86.02.17-379.58</t>
  </si>
  <si>
    <t>86.05.08-380.57</t>
  </si>
  <si>
    <t>86.07.27-381.82</t>
  </si>
  <si>
    <t>86.10.16-382.44</t>
  </si>
  <si>
    <t>87.01.04-383.70</t>
  </si>
  <si>
    <t>87.03.25-384.35</t>
  </si>
  <si>
    <t>87.06.14-385.94</t>
  </si>
  <si>
    <t>87.09.02-386.86</t>
  </si>
  <si>
    <t>87.11.21-387.14</t>
  </si>
  <si>
    <t>88.02.10-388.10</t>
  </si>
  <si>
    <t>88.04.30-389.05</t>
  </si>
  <si>
    <t>88.07.19-390.64</t>
  </si>
  <si>
    <t>88.10.08-391.26</t>
  </si>
  <si>
    <t>88.12.27-392.51</t>
  </si>
  <si>
    <t>89.03.17-393.17</t>
  </si>
  <si>
    <t>89.06.06-394.76</t>
  </si>
  <si>
    <t>89.08.25-395.04</t>
  </si>
  <si>
    <t>89.11.13-396.93</t>
  </si>
  <si>
    <t>90.02.01-397.22</t>
  </si>
  <si>
    <t>90.04.23-398.54</t>
  </si>
  <si>
    <t>90.07.12-399.16</t>
  </si>
  <si>
    <t>90.09.30-400.71</t>
  </si>
  <si>
    <t>90.12.20-401.03</t>
  </si>
  <si>
    <t>91.03.10-402.66</t>
  </si>
  <si>
    <t>91.05.29-403.91</t>
  </si>
  <si>
    <t>91.08.18-404.53</t>
  </si>
  <si>
    <t>91.11.06-405.45</t>
  </si>
  <si>
    <t>92.01.25-406.07</t>
  </si>
  <si>
    <t>92.04.15-407.36</t>
  </si>
  <si>
    <t>92.07.04-408.95</t>
  </si>
  <si>
    <t>92.09.22-409.53</t>
  </si>
  <si>
    <t>92.12.12-410.82</t>
  </si>
  <si>
    <t>93.03.02-411.48</t>
  </si>
  <si>
    <t>93.05.21-412.73</t>
  </si>
  <si>
    <t>93.08.10-413.35</t>
  </si>
  <si>
    <t>93.10.29-414.60</t>
  </si>
  <si>
    <t>94.01.17-415.86</t>
  </si>
  <si>
    <t>94.04.07-416.18</t>
  </si>
  <si>
    <t>94.06.27-417.13</t>
  </si>
  <si>
    <t>94.09.15-418.05</t>
  </si>
  <si>
    <t>94.12.04-419.64</t>
  </si>
  <si>
    <t>95.02.23-420.26</t>
  </si>
  <si>
    <t>95.05.14-421.25</t>
  </si>
  <si>
    <t>95.08.02-422.17</t>
  </si>
  <si>
    <t>95.10.22-423.12</t>
  </si>
  <si>
    <t>96.01.10-424.38</t>
  </si>
  <si>
    <t>96.03.30-425.33</t>
  </si>
  <si>
    <t>96.06.19-426.92</t>
  </si>
  <si>
    <t>96.09.07-427.84</t>
  </si>
  <si>
    <t>96.11.26-428.12</t>
  </si>
  <si>
    <t>97.02.15-429.08</t>
  </si>
  <si>
    <t>97.05.06-430.07</t>
  </si>
  <si>
    <t>97.07.25-431.32</t>
  </si>
  <si>
    <t>97.10.13-432.24</t>
  </si>
  <si>
    <t>98.01.02-433.20</t>
  </si>
  <si>
    <t>98.03.23-434.82</t>
  </si>
  <si>
    <t>98.06.11-435.74</t>
  </si>
  <si>
    <t>98.08.31-436.69</t>
  </si>
  <si>
    <t>98.11.19-437.61</t>
  </si>
  <si>
    <t>99.02.07-438.87</t>
  </si>
  <si>
    <t>99.04.29-439.22</t>
  </si>
  <si>
    <t>99.07.18-440.81</t>
  </si>
  <si>
    <t>99.10.06-441.73</t>
  </si>
  <si>
    <t>99.12.26-442.68</t>
  </si>
  <si>
    <t>00.03.15-443.30</t>
  </si>
  <si>
    <t>00.06.03-444.22</t>
  </si>
  <si>
    <t>00.08.23-445.17</t>
  </si>
  <si>
    <t>00.11.11-446.09</t>
  </si>
  <si>
    <t>01.01.30-447.68</t>
  </si>
  <si>
    <t>01.04.21-448.67</t>
  </si>
  <si>
    <t>01.07.10-449.29</t>
  </si>
  <si>
    <t>01.09.28-450.84</t>
  </si>
  <si>
    <t>01.12.17-451.46</t>
  </si>
  <si>
    <t>02.03.08-452.79</t>
  </si>
  <si>
    <t>02.05.27-453.07</t>
  </si>
  <si>
    <t>02.08.15-454.96</t>
  </si>
  <si>
    <t>02.11.04-455.58</t>
  </si>
  <si>
    <t>03.01.23-456.20</t>
  </si>
  <si>
    <t>03.04.13-457.49</t>
  </si>
  <si>
    <t>03.07.03-458.78</t>
  </si>
  <si>
    <t>03.09.21-459.36</t>
  </si>
  <si>
    <t>03.12.10-460.95</t>
  </si>
  <si>
    <t>04.02.29-461.57</t>
  </si>
  <si>
    <t>04.05.19-462.86</t>
  </si>
  <si>
    <t>04.08.07-463.78</t>
  </si>
  <si>
    <t>04.10.27-464.73</t>
  </si>
  <si>
    <t>05.01.15-465.02</t>
  </si>
  <si>
    <t>05.04.05-466.31</t>
  </si>
  <si>
    <t>05.06.24-467.56</t>
  </si>
  <si>
    <t>05.09.13-468.18</t>
  </si>
  <si>
    <t>05.12.02-469.77</t>
  </si>
  <si>
    <t>06.02.20-470.69</t>
  </si>
  <si>
    <t>06.05.12-471.38</t>
  </si>
  <si>
    <t>06.07.31-472.63</t>
  </si>
  <si>
    <t>06.10.19-473.55</t>
  </si>
  <si>
    <t>07.01.08-474.51</t>
  </si>
  <si>
    <t>07.03.29-475.16</t>
  </si>
  <si>
    <t>07.06.17-476.08</t>
  </si>
  <si>
    <t>07.09.06-477.67</t>
  </si>
  <si>
    <t>07.11.25-478.92</t>
  </si>
  <si>
    <t>08.02.13-479.21</t>
  </si>
  <si>
    <t>08.05.04-480.20</t>
  </si>
  <si>
    <t>08.07.23-481.45</t>
  </si>
  <si>
    <t>08.10.11-482.37</t>
  </si>
  <si>
    <t>08.12.31-483.32</t>
  </si>
  <si>
    <t>RRN Eigenaar</t>
  </si>
  <si>
    <t>RRN Huurder</t>
  </si>
  <si>
    <t>eigenaar</t>
  </si>
  <si>
    <t>huurder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</si>
</sst>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000"/>
    <numFmt numFmtId="165" formatCode="_-[$€-813]\ * #,##0.00_-;\-[$€-813]\ * #,##0.00_-;_-[$€-813]\ * &quot;-&quot;??_-;_-@_-"/>
    <numFmt numFmtId="166" formatCode="_-[$€-813]* #,##0.00_-;[Red]\-[$€-813]* #,##0.00_-;_-[$€-813]* &quot;-&quot;??_-;_-@_-"/>
  </numFmts>
  <fonts count="9" x14ac:knownFonts="1">
    <font>
      <sz val="11"/>
      <color theme="1"/>
      <name val="Aptos Narrow"/>
      <family val="2"/>
      <scheme val="minor"/>
    </font>
    <font>
      <b/>
      <sz val="10"/>
      <color rgb="FFFFFFFF"/>
      <name val="Aptos"/>
      <family val="2"/>
    </font>
    <font>
      <sz val="10"/>
      <color theme="1"/>
      <name val="Aptos"/>
      <family val="2"/>
    </font>
    <font>
      <b/>
      <sz val="11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1"/>
      <color rgb="FF666666"/>
      <name val="Aptos Narrow"/>
      <family val="2"/>
      <scheme val="minor"/>
    </font>
    <font>
      <b/>
      <sz val="11"/>
      <color rgb="FF1F4E78"/>
      <name val="Aptos Narrow"/>
      <family val="2"/>
      <scheme val="minor"/>
    </font>
    <font>
      <sz val="11"/>
      <color rgb="FF444444"/>
      <name val="Aptos Narrow"/>
      <family val="2"/>
      <scheme val="minor"/>
    </font>
    <font>
      <sz val="8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196B24"/>
        <bgColor indexed="64"/>
      </patternFill>
    </fill>
    <fill>
      <patternFill patternType="solid">
        <fgColor rgb="FFA02B93"/>
        <bgColor indexed="64"/>
      </patternFill>
    </fill>
    <fill>
      <patternFill patternType="solid">
        <fgColor rgb="FFE9713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14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/>
    <xf numFmtId="1" fontId="2" fillId="0" borderId="0" xfId="0" applyNumberFormat="1" applyFont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3" fillId="6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 applyAlignment="1">
      <alignment wrapText="1"/>
    </xf>
    <xf numFmtId="0" fontId="3" fillId="7" borderId="0" xfId="0" applyFont="1" applyFill="1" applyAlignment="1">
      <alignment horizontal="center"/>
    </xf>
    <xf numFmtId="0" fontId="0" fillId="0" borderId="0" xfId="0" applyNumberFormat="1"/>
    <xf numFmtId="164" fontId="0" fillId="0" borderId="0" xfId="0" applyNumberFormat="1"/>
    <xf numFmtId="0" fontId="0" fillId="0" borderId="0" xfId="0" applyNumberFormat="1" applyAlignment="1">
      <alignment wrapText="1"/>
    </xf>
    <xf numFmtId="3" fontId="0" fillId="0" borderId="0" xfId="0" applyNumberFormat="1"/>
    <xf numFmtId="1" fontId="0" fillId="0" borderId="0" xfId="0" applyNumberFormat="1"/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14" fontId="0" fillId="0" borderId="0" xfId="0" applyNumberFormat="1"/>
    <xf numFmtId="0" fontId="3" fillId="2" borderId="0" xfId="0" applyFont="1" applyFill="1" applyAlignment="1">
      <alignment horizontal="center"/>
    </xf>
    <xf numFmtId="166" fontId="0" fillId="0" borderId="0" xfId="0" applyNumberFormat="1"/>
    <xf numFmtId="0" fontId="0" fillId="10" borderId="0" xfId="0" applyFill="1"/>
    <xf numFmtId="49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</cellXfs>
  <cellStyles count="1">
    <cellStyle name="Normal" xfId="0" builtinId="0"/>
  </cellStyles>
  <dxfs count="12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color rgb="FFFFFFFF"/>
      </font>
      <fill>
        <patternFill patternType="solid">
          <fgColor indexed="64"/>
          <bgColor rgb="FFA02B93"/>
        </patternFill>
      </fill>
      <alignment horizontal="center"/>
    </dxf>
    <dxf>
      <font>
        <sz val="10"/>
        <name val="Aptos"/>
      </font>
      <numFmt numFmtId="30" formatCode="@"/>
      <alignment wrapText="1"/>
    </dxf>
    <dxf>
      <font>
        <sz val="10"/>
        <name val="Aptos"/>
      </font>
      <numFmt numFmtId="30" formatCode="@"/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bottom" textRotation="0" wrapText="1" indent="0" justifyLastLine="0" shrinkToFit="0" readingOrder="0"/>
    </dxf>
    <dxf>
      <numFmt numFmtId="0" formatCode="General"/>
      <alignment wrapText="1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6" formatCode="_-[$€-813]* #,##0.00_-;[Red]\-[$€-813]* #,##0.00_-;_-[$€-813]* &quot;-&quot;??_-;_-@_-"/>
    </dxf>
    <dxf>
      <numFmt numFmtId="166" formatCode="_-[$€-813]* #,##0.00_-;[Red]\-[$€-813]* #,##0.00_-;_-[$€-813]* &quot;-&quot;??_-;_-@_-"/>
    </dxf>
    <dxf>
      <font>
        <b/>
        <color rgb="FFFFFFFF"/>
      </font>
      <fill>
        <patternFill patternType="solid">
          <fgColor indexed="64"/>
          <bgColor rgb="FF1F4E78"/>
        </patternFill>
      </fill>
      <alignment horizontal="center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color rgb="FFFFFFFF"/>
      </font>
      <fill>
        <patternFill patternType="solid">
          <fgColor indexed="64"/>
          <bgColor rgb="FFE97132"/>
        </patternFill>
      </fill>
      <alignment horizontal="center"/>
    </dxf>
    <dxf>
      <numFmt numFmtId="0" formatCode="General"/>
    </dxf>
    <dxf>
      <numFmt numFmtId="1" formatCode="0"/>
    </dxf>
    <dxf>
      <numFmt numFmtId="3" formatCode="#,##0"/>
    </dxf>
    <dxf>
      <numFmt numFmtId="164" formatCode="0000"/>
    </dxf>
    <dxf>
      <numFmt numFmtId="0" formatCode="General"/>
    </dxf>
    <dxf>
      <numFmt numFmtId="0" formatCode="General"/>
    </dxf>
    <dxf>
      <numFmt numFmtId="0" formatCode="General"/>
      <alignment wrapText="1"/>
    </dxf>
    <dxf>
      <numFmt numFmtId="0" formatCode="General"/>
    </dxf>
    <dxf>
      <numFmt numFmtId="0" formatCode="General"/>
    </dxf>
    <dxf>
      <numFmt numFmtId="0" formatCode="General"/>
    </dxf>
    <dxf>
      <numFmt numFmtId="164" formatCode="00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color rgb="FFFFFFFF"/>
      </font>
      <fill>
        <patternFill patternType="solid">
          <fgColor indexed="64"/>
          <bgColor rgb="FF196B24"/>
        </patternFill>
      </fill>
      <alignment horizontal="center"/>
    </dxf>
    <dxf>
      <font>
        <sz val="10"/>
        <name val="Aptos"/>
      </font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bottom" textRotation="0" wrapText="1" indent="0" justifyLastLine="0" shrinkToFit="0" readingOrder="0"/>
    </dxf>
    <dxf>
      <font>
        <sz val="10"/>
        <name val="Aptos"/>
      </font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bottom" textRotation="0" wrapText="1" indent="0" justifyLastLine="0" shrinkToFit="0" readingOrder="0"/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bottom" textRotation="0" wrapText="1" indent="0" justifyLastLine="0" shrinkToFit="0" readingOrder="0"/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</dxf>
    <dxf>
      <font>
        <sz val="10"/>
        <name val="Aptos"/>
      </font>
      <numFmt numFmtId="164" formatCode="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  <numFmt numFmtId="165" formatCode="_-[$€-813]\ * #,##0.00_-;\-[$€-813]\ * #,##0.00_-;_-[$€-813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5" formatCode="_-[$€-813]\ * #,##0.00_-;\-[$€-813]\ * #,##0.00_-;_-[$€-813]\ * &quot;-&quot;??_-;_-@_-"/>
    </dxf>
    <dxf>
      <font>
        <sz val="10"/>
        <name val="Aptos"/>
      </font>
      <numFmt numFmtId="165" formatCode="_-[$€-813]\ * #,##0.00_-;\-[$€-813]\ * #,##0.00_-;_-[$€-813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5" formatCode="_-[$€-813]\ * #,##0.00_-;\-[$€-813]\ * #,##0.00_-;_-[$€-813]\ * &quot;-&quot;??_-;_-@_-"/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bottom" textRotation="0" wrapText="1" indent="0" justifyLastLine="0" shrinkToFit="0" readingOrder="0"/>
    </dxf>
    <dxf>
      <font>
        <sz val="10"/>
        <name val="Aptos"/>
      </font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bottom" textRotation="0" wrapText="1" indent="0" justifyLastLine="0" shrinkToFit="0" readingOrder="0"/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bottom" textRotation="0" wrapText="1" indent="0" justifyLastLine="0" shrinkToFit="0" readingOrder="0"/>
    </dxf>
    <dxf>
      <font>
        <sz val="10"/>
        <name val="Aptos"/>
      </font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bottom" textRotation="0" wrapText="1" indent="0" justifyLastLine="0" shrinkToFit="0" readingOrder="0"/>
    </dxf>
    <dxf>
      <font>
        <sz val="10"/>
        <name val="Aptos"/>
      </font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bottom" textRotation="0" wrapText="1" indent="0" justifyLastLine="0" shrinkToFit="0" readingOrder="0"/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  <numFmt numFmtId="164" formatCode="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sz val="10"/>
        <name val="Aptos"/>
      </font>
    </dxf>
    <dxf>
      <font>
        <sz val="10"/>
        <name val="Aptos"/>
      </font>
    </dxf>
    <dxf>
      <font>
        <b/>
        <sz val="10"/>
        <color rgb="FFFFFFFF"/>
        <name val="Aptos"/>
      </font>
      <fill>
        <patternFill patternType="solid">
          <fgColor indexed="64"/>
          <bgColor rgb="FF1F4E78"/>
        </patternFill>
      </fill>
      <alignment horizontal="center"/>
    </dxf>
  </dxfs>
  <tableStyles count="1" defaultTableStyle="TableStyleMedium2" defaultPivotStyle="PivotStyleLight16">
    <tableStyle name="Invisible" pivot="0" table="0" count="0" xr9:uid="{E1B8735B-547F-4522-BC97-705C5A6ECB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anlibe-my.sharepoint.com/personal/sara_digitalsherpa_be/Documents/ZZ%20Eigen%20bestanden/Klanten/Syfco/Excel%20as%20Database%201.xlsx" TargetMode="External"/><Relationship Id="rId1" Type="http://schemas.openxmlformats.org/officeDocument/2006/relationships/externalLinkPath" Target="Excel%20as%20Database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cel is geen database"/>
      <sheetName val="Instructions"/>
      <sheetName val="What is a Database"/>
      <sheetName val="Een lijst is geen tabel"/>
      <sheetName val="Table vs range"/>
      <sheetName val="Structuur van een Exceldatabase"/>
      <sheetName val="Vastgoedportefeuille"/>
      <sheetName val="Lookup Functions"/>
      <sheetName val="Database Functions"/>
      <sheetName val="YCKWYDK"/>
      <sheetName val="Sorting and Filtering"/>
      <sheetName val="Data Validation"/>
      <sheetName val="Source Data"/>
      <sheetName val="Multi-level Drop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6">
          <cell r="D36" t="str">
            <v>Brussel</v>
          </cell>
          <cell r="E36" t="str">
            <v>Vlaanderen</v>
          </cell>
          <cell r="F36" t="str">
            <v>Wallonië</v>
          </cell>
        </row>
      </sheetData>
      <sheetData sheetId="12"/>
      <sheetData sheetId="1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E52081-32F4-4AED-8793-1984AE05DED6}" name="Demo_vastgoedportefeuille" displayName="Demo_vastgoedportefeuille" ref="B3:AM204" totalsRowCount="1" headerRowDxfId="122" dataDxfId="121" totalsRowDxfId="120">
  <autoFilter ref="B3:AM203" xr:uid="{C541422A-5038-4655-B92B-81278ED5848B}"/>
  <tableColumns count="38">
    <tableColumn id="1" xr3:uid="{43A9D789-2DE9-4D31-A195-5783E2336734}" name="PandID" totalsRowLabel="Aantal panden" dataDxfId="118" totalsRowDxfId="119"/>
    <tableColumn id="2" xr3:uid="{825B6F14-28C1-4CD2-81E0-C3953F82F22D}" name="Type pand" dataDxfId="116" totalsRowDxfId="117"/>
    <tableColumn id="3" xr3:uid="{C7670179-34B0-4D31-B598-45A7EA0B4469}" name="Provincie" dataDxfId="114" totalsRowDxfId="115"/>
    <tableColumn id="4" xr3:uid="{6D42422F-2A8E-4A3E-BFAE-EEEB0B06C9B4}" name="Gemeente" dataDxfId="112" totalsRowDxfId="113"/>
    <tableColumn id="5" xr3:uid="{2460627B-E0A1-41D2-8663-B03601D716C2}" name="Postcode" dataDxfId="110" totalsRowDxfId="111"/>
    <tableColumn id="6" xr3:uid="{0E5D3F70-1989-41DF-AE88-A91EAB4C0B2B}" name="Straat" dataDxfId="108" totalsRowDxfId="109"/>
    <tableColumn id="7" xr3:uid="{99A7A20B-CB9E-4EB1-8DE0-D9113F060920}" name="Huisnr" dataDxfId="106" totalsRowDxfId="107"/>
    <tableColumn id="8" xr3:uid="{8D3ECECB-6B0A-4A3B-81DD-F820B2D86313}" name="Bus" dataDxfId="104" totalsRowDxfId="105"/>
    <tableColumn id="9" xr3:uid="{524BDC3C-D461-42E6-A61E-A917819E4BF3}" name="Adres volledig" dataDxfId="102" totalsRowDxfId="103"/>
    <tableColumn id="10" xr3:uid="{A6128867-9708-4790-AA2A-65C90E5CEF76}" name="Eigenaar naam" dataDxfId="100" totalsRowDxfId="101"/>
    <tableColumn id="11" xr3:uid="{67A86F48-A0D8-40FC-B0BD-DB77A6C11D9C}" name="Eigenaar e-mail" dataDxfId="98" totalsRowDxfId="99"/>
    <tableColumn id="12" xr3:uid="{2D8A8CD9-4D51-488B-A473-13AACA488456}" name="Eigenaar telefoon" dataDxfId="96" totalsRowDxfId="97"/>
    <tableColumn id="13" xr3:uid="{E3EFC326-AC43-4380-ADDE-203BFBE4AB15}" name="Eigenaar IBAN" dataDxfId="94" totalsRowDxfId="95"/>
    <tableColumn id="14" xr3:uid="{6798D43E-90D0-41FC-86CB-A28B0C2FE061}" name="Huurder naam" dataDxfId="92" totalsRowDxfId="93"/>
    <tableColumn id="15" xr3:uid="{D1A82F9E-FCC1-4B8E-94B2-861339B0940E}" name="Huurder e-mail" dataDxfId="90" totalsRowDxfId="91"/>
    <tableColumn id="16" xr3:uid="{84233166-A9F0-4A77-9CA4-49E194DF5778}" name="Huurder telefoon" dataDxfId="88" totalsRowDxfId="89"/>
    <tableColumn id="17" xr3:uid="{3F9E8C53-2153-4B00-806D-806C2A730347}" name="Huurder IBAN" dataDxfId="86" totalsRowDxfId="87"/>
    <tableColumn id="18" xr3:uid="{949699A5-3445-475A-9193-CBCA69FA59C2}" name="Huurcontract nr" dataDxfId="84" totalsRowDxfId="85"/>
    <tableColumn id="19" xr3:uid="{C2ED84B6-AA92-4655-9FA5-0695798BDEEF}" name="Start huurcontract" dataDxfId="82" totalsRowDxfId="83"/>
    <tableColumn id="20" xr3:uid="{BE3F5A86-6C10-487A-B5F7-570A52C16E37}" name="Einde huurcontract" dataDxfId="80" totalsRowDxfId="81"/>
    <tableColumn id="21" xr3:uid="{05576EBE-8153-4203-A186-14983E4FF040}" name="Status" dataDxfId="78" totalsRowDxfId="79"/>
    <tableColumn id="22" xr3:uid="{FBF9F60A-E92F-4257-94C0-A4C4630EC3E4}" name="Maandhuur" totalsRowFunction="sum" dataDxfId="76" totalsRowDxfId="77"/>
    <tableColumn id="23" xr3:uid="{1A81E01B-BD27-493A-B930-B847F5B3D96D}" name="Waarborg" totalsRowFunction="sum" dataDxfId="74" totalsRowDxfId="75"/>
    <tableColumn id="24" xr3:uid="{CBCDDC39-B7D5-4313-B423-4951602B232A}" name="EPC-label" dataDxfId="72" totalsRowDxfId="73"/>
    <tableColumn id="25" xr3:uid="{DDC3F830-83AF-413A-AADE-7A2463EB2840}" name="Bouwjaar" dataDxfId="70" totalsRowDxfId="71"/>
    <tableColumn id="26" xr3:uid="{D3E23B43-404F-44C6-8DAF-E4C43DD17544}" name="Oppervlakte m²" totalsRowFunction="average" dataDxfId="68" totalsRowDxfId="69"/>
    <tableColumn id="27" xr3:uid="{2493446A-3A96-45DE-9A23-4F441A6483DD}" name="Slaapkamers" dataDxfId="66" totalsRowDxfId="67"/>
    <tableColumn id="28" xr3:uid="{E6E3F235-3308-41A0-BF27-F0DE5FE1ECCD}" name="Parkeerplaats" dataDxfId="64" totalsRowDxfId="65"/>
    <tableColumn id="29" xr3:uid="{F316F11C-210F-4169-B10D-00AB619643D5}" name="Elektriciteit EAN" dataDxfId="62" totalsRowDxfId="63"/>
    <tableColumn id="30" xr3:uid="{19274A45-2DEE-4658-A398-B77ED3912D02}" name="Elektriciteit contractnr" dataDxfId="60" totalsRowDxfId="61"/>
    <tableColumn id="31" xr3:uid="{86E500DA-0AA5-4FA4-AEAF-88E98E37BC1D}" name="Water contractnr" dataDxfId="58" totalsRowDxfId="59"/>
    <tableColumn id="32" xr3:uid="{CE3A7436-699A-4E25-AA40-68C6CAB89813}" name="Verwarming" dataDxfId="56" totalsRowDxfId="57"/>
    <tableColumn id="33" xr3:uid="{1ABD24BF-8F71-4183-9AA1-7AB939E85B2B}" name="Laatste indexatie" dataDxfId="54" totalsRowDxfId="55"/>
    <tableColumn id="34" xr3:uid="{4A3F5CA3-F279-4FE2-B099-1B70D5D8DF26}" name="Indexatie frequentie" dataDxfId="52" totalsRowDxfId="53"/>
    <tableColumn id="35" xr3:uid="{F3BC31C8-40C0-4039-B056-01476F632ECB}" name="Syndicus" dataDxfId="50" totalsRowDxfId="51"/>
    <tableColumn id="36" xr3:uid="{8C28B172-0FED-4BF2-AE19-34284DEA29C4}" name="Opmerking" dataDxfId="48" totalsRowDxfId="49"/>
    <tableColumn id="37" xr3:uid="{BDCA5929-A1D3-4705-9EC8-426A1A649193}" name="Eigenaar rijksregisternummer" dataDxfId="10" totalsRowDxfId="12"/>
    <tableColumn id="38" xr3:uid="{2DC408CE-A373-4392-B8A4-1042D0A7C47C}" name="Huurder rijksregisternummer" dataDxfId="9" totalsRow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8AA698-F317-4292-A727-E34BA0A12824}" name="T_dim_panden" displayName="T_dim_panden" ref="A3:Q203" totalsRowShown="0" headerRowDxfId="47">
  <autoFilter ref="A3:Q203" xr:uid="{638AA698-F317-4292-A727-E34BA0A12824}"/>
  <tableColumns count="17">
    <tableColumn id="1" xr3:uid="{AD15BB7B-0765-41E2-A44B-F13BB3E8717A}" name="PandID" dataDxfId="46"/>
    <tableColumn id="2" xr3:uid="{7F4867A5-1780-4CE4-9336-D7AC48F20FAB}" name="Type pand" dataDxfId="45"/>
    <tableColumn id="3" xr3:uid="{5BA6FD31-CA92-402C-B0B0-E87E0CB77EB2}" name="Provincie" dataDxfId="44"/>
    <tableColumn id="4" xr3:uid="{33B4ABB9-A3F9-46C8-8EF1-4AA43C230BCB}" name="Gemeente" dataDxfId="43"/>
    <tableColumn id="5" xr3:uid="{3109216F-6F6C-4DB6-86B2-FB2FDD825831}" name="Postcode" dataDxfId="42"/>
    <tableColumn id="6" xr3:uid="{2B332761-C813-4607-ABCB-10CD3C2D62F8}" name="Straat" dataDxfId="41"/>
    <tableColumn id="7" xr3:uid="{BB9DA5F9-B3CC-494B-A8DF-A51EA3FED49C}" name="Huisnr" dataDxfId="40"/>
    <tableColumn id="8" xr3:uid="{2844B804-A98B-4A2F-9BFD-1195F681D435}" name="Bus" dataDxfId="39"/>
    <tableColumn id="9" xr3:uid="{4D124923-CDEF-44F3-A5A6-68B237B1B054}" name="Adres volledig" dataDxfId="38"/>
    <tableColumn id="10" xr3:uid="{0F0CB07D-9EDD-4AD5-A1CD-F4F4509DD363}" name="Status" dataDxfId="37"/>
    <tableColumn id="11" xr3:uid="{F3FAA1E7-FFEA-4913-A060-F447822F727A}" name="EPC-label" dataDxfId="36"/>
    <tableColumn id="12" xr3:uid="{3D9B75DA-87E6-4E63-ADF1-62D486B76B3A}" name="Bouwjaar" dataDxfId="35"/>
    <tableColumn id="13" xr3:uid="{D6B92DD6-A08C-412B-A963-3DFF0B4448AD}" name="Oppervlakte m²" dataDxfId="34"/>
    <tableColumn id="14" xr3:uid="{152BF7C0-BDBA-47B5-965C-E2A5F17C6165}" name="Slaapkamers" dataDxfId="33"/>
    <tableColumn id="15" xr3:uid="{2F8A8074-7574-49A6-B2B2-7DC2AD219E74}" name="Parkeerplaats" dataDxfId="32"/>
    <tableColumn id="16" xr3:uid="{EA5A40CC-807B-4CAC-AC06-8D7700D3898E}" name="Eigenaar"/>
    <tableColumn id="17" xr3:uid="{56C7FF24-FF50-4023-B606-2C5A54F7DDC9}" name="Huurder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D405A2-21BC-4D77-87B1-C1A75079C730}" name="T_dim_eigenaars" displayName="T_dim_eigenaars" ref="A2:E202" totalsRowShown="0" headerRowDxfId="8">
  <autoFilter ref="A2:E202" xr:uid="{2FD405A2-21BC-4D77-87B1-C1A75079C730}"/>
  <tableColumns count="5">
    <tableColumn id="1" xr3:uid="{77842301-1FE7-42A6-9F33-D3799E869734}" name="Eigenaar naam" dataDxfId="7"/>
    <tableColumn id="2" xr3:uid="{B8CAF2C6-DCEA-4655-B2D4-1238677C4082}" name="Eigenaar e-mail" dataDxfId="6"/>
    <tableColumn id="3" xr3:uid="{0C15CBF9-8785-43D6-831C-9DF2D099AB6E}" name="Eigenaar telefoon" dataDxfId="5"/>
    <tableColumn id="4" xr3:uid="{A43FA04A-E1B7-4D45-9A8B-6E9A2EAA72B1}" name="Eigenaar IBAN" dataDxfId="4"/>
    <tableColumn id="5" xr3:uid="{442B5640-0A7C-4AEA-BA57-2F7AD79583A2}" name="RRN Eigenaar" dataDxfId="3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82E7AE2-6401-4679-9E7A-55ECA7878E2F}" name="T_dim_huurders" displayName="T_dim_huurders" ref="A1:H201" totalsRowShown="0" headerRowDxfId="31">
  <autoFilter ref="A1:H201" xr:uid="{482E7AE2-6401-4679-9E7A-55ECA7878E2F}"/>
  <tableColumns count="8">
    <tableColumn id="1" xr3:uid="{3CD49D27-9C7F-43C5-A16C-36AD570E232F}" name="Huurder naam" dataDxfId="30"/>
    <tableColumn id="2" xr3:uid="{583EA4FA-0467-4D09-8C1D-8E1E0BF752B5}" name="Huurder e-mail" dataDxfId="29"/>
    <tableColumn id="3" xr3:uid="{159B2D99-EADC-4897-A7A5-E2EB5662C862}" name="Huurder telefoon" dataDxfId="28"/>
    <tableColumn id="4" xr3:uid="{11A6AA0B-3D22-4FDE-9AC7-92E1C9DAE931}" name="Huurder IBAN" dataDxfId="27"/>
    <tableColumn id="5" xr3:uid="{040AD52D-53C5-46A7-9BF3-B3A0C64047D6}" name="Huurcontract nr" dataDxfId="26"/>
    <tableColumn id="6" xr3:uid="{C1DFB154-05B5-42CD-87D9-D8A754F4BD87}" name="Start huurcontract" dataDxfId="25"/>
    <tableColumn id="7" xr3:uid="{9C8FC377-F4AB-48FE-8EBD-C6E4AB511FE8}" name="Einde huurcontract" dataDxfId="24"/>
    <tableColumn id="8" xr3:uid="{CF6BF9EC-D933-4D9C-9C5C-C91F8AEA3521}" name="RRN Huurder" dataDxfId="2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02010EE-D34C-47C3-8F4E-FA158CAFC351}" name="T_facts_contracten" displayName="T_facts_contracten" ref="A1:L201" totalsRowShown="0" headerRowDxfId="23">
  <autoFilter ref="A1:L201" xr:uid="{602010EE-D34C-47C3-8F4E-FA158CAFC351}"/>
  <tableColumns count="12">
    <tableColumn id="1" xr3:uid="{13FBE3E6-4E86-4506-AD34-BFC57DFF2419}" name="Maandhuur" dataDxfId="22"/>
    <tableColumn id="2" xr3:uid="{C4F907CB-7966-4D1A-8724-426F84F5EF08}" name="Waarborg" dataDxfId="21"/>
    <tableColumn id="3" xr3:uid="{16235C5A-FCF4-4F5C-8019-A94095D55329}" name="Elektriciteit EAN" dataDxfId="20"/>
    <tableColumn id="4" xr3:uid="{48B75A3F-777B-4077-B54E-56BED3A1638A}" name="Elektriciteit contractnr" dataDxfId="19"/>
    <tableColumn id="5" xr3:uid="{9E1891D4-2988-4A7D-B83B-BEE0EA9180C6}" name="Water contractnr" dataDxfId="18"/>
    <tableColumn id="6" xr3:uid="{AD131ED1-A4C2-4506-9C50-FA5D6088CDA3}" name="Verwarming" dataDxfId="17"/>
    <tableColumn id="7" xr3:uid="{C7138FD9-99E5-40A3-8646-2A0180EFE35C}" name="Laatste indexatie" dataDxfId="16"/>
    <tableColumn id="8" xr3:uid="{EB4DC3C7-03CC-4D81-BDAF-4F9EE22B6DFD}" name="Indexatie frequentie" dataDxfId="15"/>
    <tableColumn id="9" xr3:uid="{AC75E8EE-7B34-496F-B43A-33A7AFA1B1A4}" name="Syndicus" dataDxfId="14"/>
    <tableColumn id="10" xr3:uid="{A33B5B89-9AA0-4BFA-AC8F-BBA126D18FAA}" name="Opmerking" dataDxfId="13"/>
    <tableColumn id="11" xr3:uid="{4115895C-F0E9-4E67-909E-1426B4C2DC98}" name="eigenaar" dataDxfId="1"/>
    <tableColumn id="12" xr3:uid="{7C583EBF-061E-46E3-9B3C-5A82BF48CEB7}" name="huurd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37E89-BDBA-4F7E-A98F-513DFF554588}">
  <dimension ref="A1:B9"/>
  <sheetViews>
    <sheetView tabSelected="1" workbookViewId="0">
      <selection activeCell="K3" sqref="K3:N3"/>
    </sheetView>
  </sheetViews>
  <sheetFormatPr defaultRowHeight="14" x14ac:dyDescent="0.3"/>
  <cols>
    <col min="1" max="1" width="37.19921875" customWidth="1"/>
    <col min="2" max="2" width="65.09765625" customWidth="1"/>
  </cols>
  <sheetData>
    <row r="1" spans="1:2" ht="47.95" customHeight="1" x14ac:dyDescent="0.5">
      <c r="A1" s="17" t="s">
        <v>1807</v>
      </c>
      <c r="B1" s="17"/>
    </row>
    <row r="2" spans="1:2" x14ac:dyDescent="0.3">
      <c r="A2" s="18" t="s">
        <v>1808</v>
      </c>
      <c r="B2" s="18"/>
    </row>
    <row r="4" spans="1:2" x14ac:dyDescent="0.3">
      <c r="A4" s="19" t="s">
        <v>1809</v>
      </c>
      <c r="B4" s="19" t="s">
        <v>1810</v>
      </c>
    </row>
    <row r="5" spans="1:2" x14ac:dyDescent="0.3">
      <c r="A5" s="20" t="s">
        <v>1811</v>
      </c>
      <c r="B5" s="21" t="s">
        <v>1812</v>
      </c>
    </row>
    <row r="6" spans="1:2" x14ac:dyDescent="0.3">
      <c r="A6" s="20" t="s">
        <v>1813</v>
      </c>
      <c r="B6" s="21" t="s">
        <v>1814</v>
      </c>
    </row>
    <row r="7" spans="1:2" x14ac:dyDescent="0.3">
      <c r="A7" s="20" t="s">
        <v>1815</v>
      </c>
      <c r="B7" s="21" t="s">
        <v>1816</v>
      </c>
    </row>
    <row r="8" spans="1:2" x14ac:dyDescent="0.3">
      <c r="A8" s="20" t="s">
        <v>1817</v>
      </c>
      <c r="B8" s="21" t="s">
        <v>1818</v>
      </c>
    </row>
    <row r="9" spans="1:2" x14ac:dyDescent="0.3">
      <c r="A9" s="20" t="s">
        <v>1819</v>
      </c>
      <c r="B9" s="21" t="s">
        <v>1820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A7128-F155-4A52-A7AE-DC4D99718A39}">
  <sheetPr>
    <tabColor rgb="FFFFFF00"/>
  </sheetPr>
  <dimension ref="A1:AM204"/>
  <sheetViews>
    <sheetView topLeftCell="AI1" workbookViewId="0">
      <selection activeCell="AM4" sqref="AM4:AM203"/>
    </sheetView>
  </sheetViews>
  <sheetFormatPr defaultRowHeight="14" x14ac:dyDescent="0.3"/>
  <cols>
    <col min="2" max="2" width="13" customWidth="1"/>
    <col min="3" max="3" width="17.69921875" customWidth="1"/>
    <col min="4" max="5" width="15.796875" customWidth="1"/>
    <col min="6" max="6" width="12.09765625" customWidth="1"/>
    <col min="7" max="9" width="14" customWidth="1"/>
    <col min="10" max="12" width="24.19921875" style="1" customWidth="1"/>
    <col min="13" max="14" width="19.5" customWidth="1"/>
    <col min="15" max="16" width="24.19921875" style="1" customWidth="1"/>
    <col min="17" max="19" width="19.5" customWidth="1"/>
    <col min="20" max="21" width="16.3984375" customWidth="1"/>
    <col min="22" max="22" width="15.296875" customWidth="1"/>
    <col min="23" max="24" width="15.796875" customWidth="1"/>
    <col min="25" max="29" width="14.5" customWidth="1"/>
    <col min="30" max="30" width="19" customWidth="1"/>
    <col min="31" max="31" width="26.09765625" customWidth="1"/>
    <col min="32" max="32" width="20.5" customWidth="1"/>
    <col min="33" max="33" width="24.19921875" style="1" customWidth="1"/>
    <col min="34" max="35" width="17.09765625" customWidth="1"/>
    <col min="36" max="37" width="27.8984375" style="1" customWidth="1"/>
    <col min="38" max="39" width="27.8984375" customWidth="1"/>
  </cols>
  <sheetData>
    <row r="1" spans="1:39" x14ac:dyDescent="0.3">
      <c r="A1" t="s">
        <v>0</v>
      </c>
    </row>
    <row r="3" spans="1:39" ht="53.75" x14ac:dyDescent="0.3"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  <c r="K3" s="15" t="s">
        <v>10</v>
      </c>
      <c r="L3" s="15" t="s">
        <v>11</v>
      </c>
      <c r="M3" s="16" t="s">
        <v>12</v>
      </c>
      <c r="N3" s="16" t="s">
        <v>13</v>
      </c>
      <c r="O3" s="13" t="s">
        <v>14</v>
      </c>
      <c r="P3" s="13" t="s">
        <v>15</v>
      </c>
      <c r="Q3" s="14" t="s">
        <v>16</v>
      </c>
      <c r="R3" s="14" t="s">
        <v>17</v>
      </c>
      <c r="S3" s="14" t="s">
        <v>18</v>
      </c>
      <c r="T3" s="14" t="s">
        <v>19</v>
      </c>
      <c r="U3" s="14" t="s">
        <v>20</v>
      </c>
      <c r="V3" s="11" t="s">
        <v>21</v>
      </c>
      <c r="W3" s="2" t="s">
        <v>22</v>
      </c>
      <c r="X3" s="2" t="s">
        <v>23</v>
      </c>
      <c r="Y3" s="11" t="s">
        <v>24</v>
      </c>
      <c r="Z3" s="11" t="s">
        <v>25</v>
      </c>
      <c r="AA3" s="11" t="s">
        <v>26</v>
      </c>
      <c r="AB3" s="11" t="s">
        <v>27</v>
      </c>
      <c r="AC3" s="11" t="s">
        <v>28</v>
      </c>
      <c r="AD3" s="2" t="s">
        <v>29</v>
      </c>
      <c r="AE3" s="2" t="s">
        <v>30</v>
      </c>
      <c r="AF3" s="2" t="s">
        <v>31</v>
      </c>
      <c r="AG3" s="3" t="s">
        <v>32</v>
      </c>
      <c r="AH3" s="2" t="s">
        <v>33</v>
      </c>
      <c r="AI3" s="2" t="s">
        <v>34</v>
      </c>
      <c r="AJ3" s="3" t="s">
        <v>35</v>
      </c>
      <c r="AK3" s="3" t="s">
        <v>36</v>
      </c>
      <c r="AL3" s="3" t="s">
        <v>1825</v>
      </c>
      <c r="AM3" s="3" t="s">
        <v>1826</v>
      </c>
    </row>
    <row r="4" spans="1:39" ht="26.9" x14ac:dyDescent="0.3">
      <c r="B4" s="4" t="s">
        <v>37</v>
      </c>
      <c r="C4" s="4" t="s">
        <v>38</v>
      </c>
      <c r="D4" s="4" t="s">
        <v>39</v>
      </c>
      <c r="E4" s="4" t="s">
        <v>40</v>
      </c>
      <c r="F4" s="5">
        <v>2300</v>
      </c>
      <c r="G4" s="4" t="s">
        <v>41</v>
      </c>
      <c r="H4" s="4">
        <v>14</v>
      </c>
      <c r="I4" s="4">
        <v>1</v>
      </c>
      <c r="J4" s="6" t="s">
        <v>42</v>
      </c>
      <c r="K4" s="6" t="s">
        <v>43</v>
      </c>
      <c r="L4" s="6" t="s">
        <v>44</v>
      </c>
      <c r="M4" s="4" t="s">
        <v>45</v>
      </c>
      <c r="N4" s="4" t="s">
        <v>46</v>
      </c>
      <c r="O4" s="6" t="s">
        <v>47</v>
      </c>
      <c r="P4" s="6" t="s">
        <v>48</v>
      </c>
      <c r="Q4" s="4" t="s">
        <v>45</v>
      </c>
      <c r="R4" s="4" t="s">
        <v>49</v>
      </c>
      <c r="S4" s="4" t="s">
        <v>50</v>
      </c>
      <c r="T4" s="7">
        <v>44355</v>
      </c>
      <c r="U4" s="7"/>
      <c r="V4" s="4" t="s">
        <v>51</v>
      </c>
      <c r="W4" s="8">
        <v>1241</v>
      </c>
      <c r="X4" s="8">
        <v>3723</v>
      </c>
      <c r="Y4" s="4" t="s">
        <v>52</v>
      </c>
      <c r="Z4" s="5">
        <v>1962</v>
      </c>
      <c r="AA4" s="9">
        <v>77</v>
      </c>
      <c r="AB4" s="10">
        <v>0</v>
      </c>
      <c r="AC4" s="4" t="s">
        <v>53</v>
      </c>
      <c r="AD4" s="4">
        <v>5.4144000009876496E+16</v>
      </c>
      <c r="AE4" s="4" t="s">
        <v>54</v>
      </c>
      <c r="AF4" s="4" t="s">
        <v>55</v>
      </c>
      <c r="AG4" s="6" t="s">
        <v>56</v>
      </c>
      <c r="AH4" s="7">
        <v>45691</v>
      </c>
      <c r="AI4" s="4" t="s">
        <v>57</v>
      </c>
      <c r="AJ4" s="6" t="s">
        <v>58</v>
      </c>
      <c r="AK4" s="6"/>
      <c r="AL4" s="34" t="s">
        <v>1828</v>
      </c>
      <c r="AM4" s="34" t="s">
        <v>1829</v>
      </c>
    </row>
    <row r="5" spans="1:39" ht="26.9" x14ac:dyDescent="0.3">
      <c r="B5" s="4" t="s">
        <v>59</v>
      </c>
      <c r="C5" s="4" t="s">
        <v>60</v>
      </c>
      <c r="D5" s="4" t="s">
        <v>39</v>
      </c>
      <c r="E5" s="4" t="s">
        <v>61</v>
      </c>
      <c r="F5" s="5">
        <v>2440</v>
      </c>
      <c r="G5" s="4" t="s">
        <v>62</v>
      </c>
      <c r="H5" s="4">
        <v>27</v>
      </c>
      <c r="I5" s="4">
        <v>101</v>
      </c>
      <c r="J5" s="6" t="s">
        <v>63</v>
      </c>
      <c r="K5" s="6" t="s">
        <v>64</v>
      </c>
      <c r="L5" s="6" t="s">
        <v>65</v>
      </c>
      <c r="M5" s="4" t="s">
        <v>66</v>
      </c>
      <c r="N5" s="4" t="s">
        <v>67</v>
      </c>
      <c r="O5" s="6" t="s">
        <v>68</v>
      </c>
      <c r="P5" s="6" t="s">
        <v>69</v>
      </c>
      <c r="Q5" s="4" t="s">
        <v>66</v>
      </c>
      <c r="R5" s="4" t="s">
        <v>70</v>
      </c>
      <c r="S5" s="4" t="s">
        <v>71</v>
      </c>
      <c r="T5" s="7">
        <v>44880</v>
      </c>
      <c r="U5" s="7"/>
      <c r="V5" s="4" t="s">
        <v>51</v>
      </c>
      <c r="W5" s="8">
        <v>924</v>
      </c>
      <c r="X5" s="8">
        <v>2772</v>
      </c>
      <c r="Y5" s="4" t="s">
        <v>72</v>
      </c>
      <c r="Z5" s="5">
        <v>1969</v>
      </c>
      <c r="AA5" s="9">
        <v>73</v>
      </c>
      <c r="AB5" s="10">
        <v>0</v>
      </c>
      <c r="AC5" s="4" t="s">
        <v>53</v>
      </c>
      <c r="AD5" s="4">
        <v>5.4144000019753E+16</v>
      </c>
      <c r="AE5" s="4" t="s">
        <v>73</v>
      </c>
      <c r="AF5" s="4" t="s">
        <v>74</v>
      </c>
      <c r="AG5" s="6" t="s">
        <v>75</v>
      </c>
      <c r="AH5" s="7">
        <v>45721</v>
      </c>
      <c r="AI5" s="4" t="s">
        <v>76</v>
      </c>
      <c r="AJ5" s="6" t="s">
        <v>58</v>
      </c>
      <c r="AK5" s="6"/>
      <c r="AL5" s="34" t="s">
        <v>1830</v>
      </c>
      <c r="AM5" s="34" t="s">
        <v>1831</v>
      </c>
    </row>
    <row r="6" spans="1:39" ht="26.9" x14ac:dyDescent="0.3">
      <c r="B6" s="4" t="s">
        <v>77</v>
      </c>
      <c r="C6" s="4" t="s">
        <v>78</v>
      </c>
      <c r="D6" s="4" t="s">
        <v>39</v>
      </c>
      <c r="E6" s="4" t="s">
        <v>79</v>
      </c>
      <c r="F6" s="5">
        <v>2930</v>
      </c>
      <c r="G6" s="4" t="s">
        <v>80</v>
      </c>
      <c r="H6" s="4">
        <v>40</v>
      </c>
      <c r="I6" s="4" t="s">
        <v>81</v>
      </c>
      <c r="J6" s="6" t="s">
        <v>82</v>
      </c>
      <c r="K6" s="6" t="s">
        <v>83</v>
      </c>
      <c r="L6" s="6" t="s">
        <v>84</v>
      </c>
      <c r="M6" s="4" t="s">
        <v>85</v>
      </c>
      <c r="N6" s="4" t="s">
        <v>86</v>
      </c>
      <c r="O6" s="6" t="s">
        <v>87</v>
      </c>
      <c r="P6" s="6" t="s">
        <v>88</v>
      </c>
      <c r="Q6" s="4" t="s">
        <v>85</v>
      </c>
      <c r="R6" s="4" t="s">
        <v>89</v>
      </c>
      <c r="S6" s="4" t="s">
        <v>90</v>
      </c>
      <c r="T6" s="7">
        <v>45038</v>
      </c>
      <c r="U6" s="7"/>
      <c r="V6" s="4" t="s">
        <v>51</v>
      </c>
      <c r="W6" s="8">
        <v>1037</v>
      </c>
      <c r="X6" s="8">
        <v>3111</v>
      </c>
      <c r="Y6" s="4" t="s">
        <v>81</v>
      </c>
      <c r="Z6" s="5">
        <v>1976</v>
      </c>
      <c r="AA6" s="9">
        <v>159</v>
      </c>
      <c r="AB6" s="10">
        <v>0</v>
      </c>
      <c r="AC6" s="4" t="s">
        <v>53</v>
      </c>
      <c r="AD6" s="4">
        <v>5.41440000296296E+16</v>
      </c>
      <c r="AE6" s="4" t="s">
        <v>91</v>
      </c>
      <c r="AF6" s="4" t="s">
        <v>92</v>
      </c>
      <c r="AG6" s="6" t="s">
        <v>93</v>
      </c>
      <c r="AH6" s="7">
        <v>45754</v>
      </c>
      <c r="AI6" s="4" t="s">
        <v>57</v>
      </c>
      <c r="AJ6" s="6" t="s">
        <v>58</v>
      </c>
      <c r="AK6" s="6"/>
      <c r="AL6" s="34" t="s">
        <v>1832</v>
      </c>
      <c r="AM6" s="34" t="s">
        <v>1833</v>
      </c>
    </row>
    <row r="7" spans="1:39" ht="26.9" x14ac:dyDescent="0.3">
      <c r="B7" s="4" t="s">
        <v>94</v>
      </c>
      <c r="C7" s="4" t="s">
        <v>95</v>
      </c>
      <c r="D7" s="4" t="s">
        <v>39</v>
      </c>
      <c r="E7" s="4" t="s">
        <v>96</v>
      </c>
      <c r="F7" s="5">
        <v>2830</v>
      </c>
      <c r="G7" s="4" t="s">
        <v>97</v>
      </c>
      <c r="H7" s="4">
        <v>53</v>
      </c>
      <c r="I7" s="4">
        <v>2</v>
      </c>
      <c r="J7" s="6" t="s">
        <v>98</v>
      </c>
      <c r="K7" s="6" t="s">
        <v>99</v>
      </c>
      <c r="L7" s="6" t="s">
        <v>100</v>
      </c>
      <c r="M7" s="4" t="s">
        <v>101</v>
      </c>
      <c r="N7" s="4" t="s">
        <v>102</v>
      </c>
      <c r="O7" s="6" t="s">
        <v>103</v>
      </c>
      <c r="P7" s="6" t="s">
        <v>104</v>
      </c>
      <c r="Q7" s="4" t="s">
        <v>101</v>
      </c>
      <c r="R7" s="4" t="s">
        <v>105</v>
      </c>
      <c r="S7" s="4" t="s">
        <v>106</v>
      </c>
      <c r="T7" s="7">
        <v>45539</v>
      </c>
      <c r="U7" s="7"/>
      <c r="V7" s="4" t="s">
        <v>51</v>
      </c>
      <c r="W7" s="8">
        <v>588</v>
      </c>
      <c r="X7" s="8">
        <v>1764</v>
      </c>
      <c r="Y7" s="4" t="s">
        <v>52</v>
      </c>
      <c r="Z7" s="5">
        <v>1983</v>
      </c>
      <c r="AA7" s="9">
        <v>89</v>
      </c>
      <c r="AB7" s="10">
        <v>3</v>
      </c>
      <c r="AC7" s="4" t="s">
        <v>107</v>
      </c>
      <c r="AD7" s="4">
        <v>5.4144000039506096E+16</v>
      </c>
      <c r="AE7" s="4" t="s">
        <v>108</v>
      </c>
      <c r="AF7" s="4" t="s">
        <v>109</v>
      </c>
      <c r="AG7" s="6" t="s">
        <v>110</v>
      </c>
      <c r="AH7" s="7">
        <v>45786</v>
      </c>
      <c r="AI7" s="4" t="s">
        <v>57</v>
      </c>
      <c r="AJ7" s="6" t="s">
        <v>58</v>
      </c>
      <c r="AK7" s="6"/>
      <c r="AL7" s="34" t="s">
        <v>1834</v>
      </c>
      <c r="AM7" s="34" t="s">
        <v>1835</v>
      </c>
    </row>
    <row r="8" spans="1:39" ht="26.9" x14ac:dyDescent="0.3">
      <c r="B8" s="4" t="s">
        <v>111</v>
      </c>
      <c r="C8" s="4" t="s">
        <v>112</v>
      </c>
      <c r="D8" s="4" t="s">
        <v>39</v>
      </c>
      <c r="E8" s="4" t="s">
        <v>113</v>
      </c>
      <c r="F8" s="5">
        <v>2570</v>
      </c>
      <c r="G8" s="4" t="s">
        <v>114</v>
      </c>
      <c r="H8" s="4">
        <v>66</v>
      </c>
      <c r="I8" s="4">
        <v>202</v>
      </c>
      <c r="J8" s="6" t="s">
        <v>115</v>
      </c>
      <c r="K8" s="6" t="s">
        <v>116</v>
      </c>
      <c r="L8" s="6" t="s">
        <v>117</v>
      </c>
      <c r="M8" s="4" t="s">
        <v>118</v>
      </c>
      <c r="N8" s="4" t="s">
        <v>119</v>
      </c>
      <c r="O8" s="6" t="s">
        <v>120</v>
      </c>
      <c r="P8" s="6" t="s">
        <v>121</v>
      </c>
      <c r="Q8" s="4" t="s">
        <v>118</v>
      </c>
      <c r="R8" s="4" t="s">
        <v>122</v>
      </c>
      <c r="S8" s="4" t="s">
        <v>123</v>
      </c>
      <c r="T8" s="7">
        <v>45699</v>
      </c>
      <c r="U8" s="7">
        <v>46794</v>
      </c>
      <c r="V8" s="4" t="s">
        <v>51</v>
      </c>
      <c r="W8" s="8">
        <v>1145</v>
      </c>
      <c r="X8" s="8">
        <v>3435</v>
      </c>
      <c r="Y8" s="4" t="s">
        <v>72</v>
      </c>
      <c r="Z8" s="5">
        <v>1990</v>
      </c>
      <c r="AA8" s="9">
        <v>100</v>
      </c>
      <c r="AB8" s="10">
        <v>1</v>
      </c>
      <c r="AC8" s="4" t="s">
        <v>53</v>
      </c>
      <c r="AD8" s="4">
        <v>5.4144000049382704E+16</v>
      </c>
      <c r="AE8" s="4" t="s">
        <v>124</v>
      </c>
      <c r="AF8" s="4" t="s">
        <v>125</v>
      </c>
      <c r="AG8" s="6" t="s">
        <v>126</v>
      </c>
      <c r="AH8" s="7">
        <v>45819</v>
      </c>
      <c r="AI8" s="4" t="s">
        <v>57</v>
      </c>
      <c r="AJ8" s="6" t="s">
        <v>58</v>
      </c>
      <c r="AK8" s="6"/>
      <c r="AL8" s="34" t="s">
        <v>1836</v>
      </c>
      <c r="AM8" s="34" t="s">
        <v>1837</v>
      </c>
    </row>
    <row r="9" spans="1:39" ht="26.9" x14ac:dyDescent="0.3">
      <c r="B9" s="4" t="s">
        <v>127</v>
      </c>
      <c r="C9" s="4" t="s">
        <v>128</v>
      </c>
      <c r="D9" s="4" t="s">
        <v>39</v>
      </c>
      <c r="E9" s="4" t="s">
        <v>129</v>
      </c>
      <c r="F9" s="5">
        <v>2110</v>
      </c>
      <c r="G9" s="4" t="s">
        <v>130</v>
      </c>
      <c r="H9" s="4">
        <v>79</v>
      </c>
      <c r="I9" s="4" t="s">
        <v>131</v>
      </c>
      <c r="J9" s="6" t="s">
        <v>132</v>
      </c>
      <c r="K9" s="6" t="s">
        <v>133</v>
      </c>
      <c r="L9" s="6" t="s">
        <v>134</v>
      </c>
      <c r="M9" s="4" t="s">
        <v>135</v>
      </c>
      <c r="N9" s="4" t="s">
        <v>136</v>
      </c>
      <c r="O9" s="6" t="s">
        <v>137</v>
      </c>
      <c r="P9" s="6" t="s">
        <v>138</v>
      </c>
      <c r="Q9" s="4" t="s">
        <v>135</v>
      </c>
      <c r="R9" s="4" t="s">
        <v>139</v>
      </c>
      <c r="S9" s="4" t="s">
        <v>140</v>
      </c>
      <c r="T9" s="7">
        <v>44030</v>
      </c>
      <c r="U9" s="7"/>
      <c r="V9" s="4" t="s">
        <v>51</v>
      </c>
      <c r="W9" s="8">
        <v>1136</v>
      </c>
      <c r="X9" s="8">
        <v>3408</v>
      </c>
      <c r="Y9" s="4" t="s">
        <v>81</v>
      </c>
      <c r="Z9" s="5">
        <v>1997</v>
      </c>
      <c r="AA9" s="9">
        <v>111</v>
      </c>
      <c r="AB9" s="10">
        <v>4</v>
      </c>
      <c r="AC9" s="4" t="s">
        <v>53</v>
      </c>
      <c r="AD9" s="4">
        <v>5.41440000592592E+16</v>
      </c>
      <c r="AE9" s="4" t="s">
        <v>141</v>
      </c>
      <c r="AF9" s="4" t="s">
        <v>142</v>
      </c>
      <c r="AG9" s="6" t="s">
        <v>56</v>
      </c>
      <c r="AH9" s="7">
        <v>45851</v>
      </c>
      <c r="AI9" s="4" t="s">
        <v>57</v>
      </c>
      <c r="AJ9" s="6" t="s">
        <v>58</v>
      </c>
      <c r="AK9" s="6"/>
      <c r="AL9" s="34" t="s">
        <v>1838</v>
      </c>
      <c r="AM9" s="34" t="s">
        <v>1839</v>
      </c>
    </row>
    <row r="10" spans="1:39" ht="26.9" x14ac:dyDescent="0.3">
      <c r="B10" s="4" t="s">
        <v>143</v>
      </c>
      <c r="C10" s="4" t="s">
        <v>144</v>
      </c>
      <c r="D10" s="4" t="s">
        <v>39</v>
      </c>
      <c r="E10" s="4" t="s">
        <v>145</v>
      </c>
      <c r="F10" s="5">
        <v>2800</v>
      </c>
      <c r="G10" s="4" t="s">
        <v>146</v>
      </c>
      <c r="H10" s="4">
        <v>92</v>
      </c>
      <c r="I10" s="4">
        <v>3</v>
      </c>
      <c r="J10" s="6" t="s">
        <v>147</v>
      </c>
      <c r="K10" s="6" t="s">
        <v>148</v>
      </c>
      <c r="L10" s="6" t="s">
        <v>149</v>
      </c>
      <c r="M10" s="4" t="s">
        <v>150</v>
      </c>
      <c r="N10" s="4" t="s">
        <v>151</v>
      </c>
      <c r="O10" s="6" t="s">
        <v>152</v>
      </c>
      <c r="P10" s="6" t="s">
        <v>153</v>
      </c>
      <c r="Q10" s="4" t="s">
        <v>150</v>
      </c>
      <c r="R10" s="4" t="s">
        <v>154</v>
      </c>
      <c r="S10" s="4" t="s">
        <v>155</v>
      </c>
      <c r="T10" s="7">
        <v>44555</v>
      </c>
      <c r="U10" s="7"/>
      <c r="V10" s="4" t="s">
        <v>51</v>
      </c>
      <c r="W10" s="8">
        <v>152</v>
      </c>
      <c r="X10" s="8">
        <v>456</v>
      </c>
      <c r="Y10" s="4" t="s">
        <v>52</v>
      </c>
      <c r="Z10" s="5">
        <v>2004</v>
      </c>
      <c r="AA10" s="9">
        <v>23</v>
      </c>
      <c r="AB10" s="10">
        <v>0</v>
      </c>
      <c r="AC10" s="4" t="s">
        <v>107</v>
      </c>
      <c r="AD10" s="4">
        <v>5.41440000691358E+16</v>
      </c>
      <c r="AE10" s="4" t="s">
        <v>156</v>
      </c>
      <c r="AF10" s="4" t="s">
        <v>157</v>
      </c>
      <c r="AG10" s="6" t="s">
        <v>75</v>
      </c>
      <c r="AH10" s="7">
        <v>45884</v>
      </c>
      <c r="AI10" s="4" t="s">
        <v>57</v>
      </c>
      <c r="AJ10" s="6" t="s">
        <v>58</v>
      </c>
      <c r="AK10" s="6"/>
      <c r="AL10" s="34" t="s">
        <v>1840</v>
      </c>
      <c r="AM10" s="34" t="s">
        <v>1841</v>
      </c>
    </row>
    <row r="11" spans="1:39" ht="26.9" x14ac:dyDescent="0.3">
      <c r="B11" s="4" t="s">
        <v>158</v>
      </c>
      <c r="C11" s="4" t="s">
        <v>159</v>
      </c>
      <c r="D11" s="4" t="s">
        <v>39</v>
      </c>
      <c r="E11" s="4" t="s">
        <v>160</v>
      </c>
      <c r="F11" s="5">
        <v>2200</v>
      </c>
      <c r="G11" s="4" t="s">
        <v>161</v>
      </c>
      <c r="H11" s="4">
        <v>105</v>
      </c>
      <c r="I11" s="4"/>
      <c r="J11" s="6" t="s">
        <v>162</v>
      </c>
      <c r="K11" s="6" t="s">
        <v>163</v>
      </c>
      <c r="L11" s="6" t="s">
        <v>164</v>
      </c>
      <c r="M11" s="4" t="s">
        <v>165</v>
      </c>
      <c r="N11" s="4" t="s">
        <v>166</v>
      </c>
      <c r="O11" s="6" t="s">
        <v>167</v>
      </c>
      <c r="P11" s="6" t="s">
        <v>168</v>
      </c>
      <c r="Q11" s="4" t="s">
        <v>165</v>
      </c>
      <c r="R11" s="4" t="s">
        <v>169</v>
      </c>
      <c r="S11" s="4" t="s">
        <v>170</v>
      </c>
      <c r="T11" s="7">
        <v>44688</v>
      </c>
      <c r="U11" s="7"/>
      <c r="V11" s="4" t="s">
        <v>51</v>
      </c>
      <c r="W11" s="8">
        <v>904</v>
      </c>
      <c r="X11" s="8">
        <v>2712</v>
      </c>
      <c r="Y11" s="4" t="s">
        <v>72</v>
      </c>
      <c r="Z11" s="5">
        <v>2011</v>
      </c>
      <c r="AA11" s="9">
        <v>133</v>
      </c>
      <c r="AB11" s="10">
        <v>5</v>
      </c>
      <c r="AC11" s="4" t="s">
        <v>107</v>
      </c>
      <c r="AD11" s="4">
        <v>5.4144000079012304E+16</v>
      </c>
      <c r="AE11" s="4" t="s">
        <v>171</v>
      </c>
      <c r="AF11" s="4" t="s">
        <v>172</v>
      </c>
      <c r="AG11" s="6" t="s">
        <v>93</v>
      </c>
      <c r="AH11" s="7">
        <v>45917</v>
      </c>
      <c r="AI11" s="4" t="s">
        <v>57</v>
      </c>
      <c r="AJ11" s="6" t="s">
        <v>58</v>
      </c>
      <c r="AK11" s="6"/>
      <c r="AL11" s="34" t="s">
        <v>1842</v>
      </c>
      <c r="AM11" s="34" t="s">
        <v>1843</v>
      </c>
    </row>
    <row r="12" spans="1:39" ht="26.9" x14ac:dyDescent="0.3">
      <c r="B12" s="4" t="s">
        <v>173</v>
      </c>
      <c r="C12" s="4" t="s">
        <v>38</v>
      </c>
      <c r="D12" s="4" t="s">
        <v>39</v>
      </c>
      <c r="E12" s="4" t="s">
        <v>174</v>
      </c>
      <c r="F12" s="5">
        <v>2850</v>
      </c>
      <c r="G12" s="4" t="s">
        <v>175</v>
      </c>
      <c r="H12" s="4">
        <v>118</v>
      </c>
      <c r="I12" s="4">
        <v>1</v>
      </c>
      <c r="J12" s="6" t="s">
        <v>176</v>
      </c>
      <c r="K12" s="6" t="s">
        <v>177</v>
      </c>
      <c r="L12" s="6" t="s">
        <v>178</v>
      </c>
      <c r="M12" s="4" t="s">
        <v>179</v>
      </c>
      <c r="N12" s="4" t="s">
        <v>180</v>
      </c>
      <c r="O12" s="6" t="s">
        <v>181</v>
      </c>
      <c r="P12" s="6" t="s">
        <v>182</v>
      </c>
      <c r="Q12" s="4" t="s">
        <v>179</v>
      </c>
      <c r="R12" s="4" t="s">
        <v>183</v>
      </c>
      <c r="S12" s="4" t="s">
        <v>184</v>
      </c>
      <c r="T12" s="7">
        <v>45213</v>
      </c>
      <c r="U12" s="7"/>
      <c r="V12" s="4" t="s">
        <v>51</v>
      </c>
      <c r="W12" s="8">
        <v>1569</v>
      </c>
      <c r="X12" s="8">
        <v>4707</v>
      </c>
      <c r="Y12" s="4" t="s">
        <v>81</v>
      </c>
      <c r="Z12" s="5">
        <v>2018</v>
      </c>
      <c r="AA12" s="9">
        <v>133</v>
      </c>
      <c r="AB12" s="10">
        <v>0</v>
      </c>
      <c r="AC12" s="4" t="s">
        <v>53</v>
      </c>
      <c r="AD12" s="4">
        <v>5.41440000888888E+16</v>
      </c>
      <c r="AE12" s="4" t="s">
        <v>185</v>
      </c>
      <c r="AF12" s="4" t="s">
        <v>186</v>
      </c>
      <c r="AG12" s="6" t="s">
        <v>110</v>
      </c>
      <c r="AH12" s="7">
        <v>45949</v>
      </c>
      <c r="AI12" s="4" t="s">
        <v>76</v>
      </c>
      <c r="AJ12" s="6" t="s">
        <v>58</v>
      </c>
      <c r="AK12" s="6"/>
      <c r="AL12" s="34" t="s">
        <v>1844</v>
      </c>
      <c r="AM12" s="34" t="s">
        <v>1845</v>
      </c>
    </row>
    <row r="13" spans="1:39" ht="26.9" x14ac:dyDescent="0.3">
      <c r="B13" s="4" t="s">
        <v>187</v>
      </c>
      <c r="C13" s="4" t="s">
        <v>60</v>
      </c>
      <c r="D13" s="4" t="s">
        <v>39</v>
      </c>
      <c r="E13" s="4" t="s">
        <v>188</v>
      </c>
      <c r="F13" s="5">
        <v>2900</v>
      </c>
      <c r="G13" s="4" t="s">
        <v>189</v>
      </c>
      <c r="H13" s="4">
        <v>131</v>
      </c>
      <c r="I13" s="4">
        <v>101</v>
      </c>
      <c r="J13" s="6" t="s">
        <v>190</v>
      </c>
      <c r="K13" s="6" t="s">
        <v>191</v>
      </c>
      <c r="L13" s="6" t="s">
        <v>192</v>
      </c>
      <c r="M13" s="4" t="s">
        <v>193</v>
      </c>
      <c r="N13" s="4" t="s">
        <v>194</v>
      </c>
      <c r="O13" s="6" t="s">
        <v>195</v>
      </c>
      <c r="P13" s="6" t="s">
        <v>196</v>
      </c>
      <c r="Q13" s="4" t="s">
        <v>193</v>
      </c>
      <c r="R13" s="4" t="s">
        <v>197</v>
      </c>
      <c r="S13" s="4" t="s">
        <v>198</v>
      </c>
      <c r="T13" s="7">
        <v>45372</v>
      </c>
      <c r="U13" s="7">
        <v>46467</v>
      </c>
      <c r="V13" s="4" t="s">
        <v>51</v>
      </c>
      <c r="W13" s="8">
        <v>1220</v>
      </c>
      <c r="X13" s="8">
        <v>3660</v>
      </c>
      <c r="Y13" s="4" t="s">
        <v>52</v>
      </c>
      <c r="Z13" s="5">
        <v>1956</v>
      </c>
      <c r="AA13" s="9">
        <v>145</v>
      </c>
      <c r="AB13" s="10">
        <v>0</v>
      </c>
      <c r="AC13" s="4" t="s">
        <v>53</v>
      </c>
      <c r="AD13" s="4">
        <v>5.41440000987654E+16</v>
      </c>
      <c r="AE13" s="4" t="s">
        <v>199</v>
      </c>
      <c r="AF13" s="4" t="s">
        <v>200</v>
      </c>
      <c r="AG13" s="6" t="s">
        <v>126</v>
      </c>
      <c r="AH13" s="7">
        <v>45982</v>
      </c>
      <c r="AI13" s="4" t="s">
        <v>57</v>
      </c>
      <c r="AJ13" s="6" t="s">
        <v>58</v>
      </c>
      <c r="AK13" s="6"/>
      <c r="AL13" s="34" t="s">
        <v>1846</v>
      </c>
      <c r="AM13" s="34" t="s">
        <v>1847</v>
      </c>
    </row>
    <row r="14" spans="1:39" ht="26.9" x14ac:dyDescent="0.3">
      <c r="B14" s="4" t="s">
        <v>201</v>
      </c>
      <c r="C14" s="4" t="s">
        <v>78</v>
      </c>
      <c r="D14" s="4" t="s">
        <v>39</v>
      </c>
      <c r="E14" s="4" t="s">
        <v>202</v>
      </c>
      <c r="F14" s="5">
        <v>2220</v>
      </c>
      <c r="G14" s="4" t="s">
        <v>203</v>
      </c>
      <c r="H14" s="4">
        <v>144</v>
      </c>
      <c r="I14" s="4" t="s">
        <v>81</v>
      </c>
      <c r="J14" s="6" t="s">
        <v>204</v>
      </c>
      <c r="K14" s="6" t="s">
        <v>205</v>
      </c>
      <c r="L14" s="6" t="s">
        <v>206</v>
      </c>
      <c r="M14" s="4" t="s">
        <v>207</v>
      </c>
      <c r="N14" s="4" t="s">
        <v>208</v>
      </c>
      <c r="O14" s="6" t="s">
        <v>209</v>
      </c>
      <c r="P14" s="6" t="s">
        <v>210</v>
      </c>
      <c r="Q14" s="4" t="s">
        <v>207</v>
      </c>
      <c r="R14" s="4" t="s">
        <v>211</v>
      </c>
      <c r="S14" s="4" t="s">
        <v>212</v>
      </c>
      <c r="T14" s="7">
        <v>45872</v>
      </c>
      <c r="U14" s="7"/>
      <c r="V14" s="4" t="s">
        <v>51</v>
      </c>
      <c r="W14" s="8">
        <v>1269</v>
      </c>
      <c r="X14" s="8">
        <v>3807</v>
      </c>
      <c r="Y14" s="4" t="s">
        <v>72</v>
      </c>
      <c r="Z14" s="5">
        <v>1963</v>
      </c>
      <c r="AA14" s="9">
        <v>263</v>
      </c>
      <c r="AB14" s="10">
        <v>0</v>
      </c>
      <c r="AC14" s="4" t="s">
        <v>53</v>
      </c>
      <c r="AD14" s="4">
        <v>5.4144000108641904E+16</v>
      </c>
      <c r="AE14" s="4" t="s">
        <v>213</v>
      </c>
      <c r="AF14" s="4" t="s">
        <v>214</v>
      </c>
      <c r="AG14" s="6" t="s">
        <v>56</v>
      </c>
      <c r="AH14" s="7">
        <v>46014</v>
      </c>
      <c r="AI14" s="4" t="s">
        <v>57</v>
      </c>
      <c r="AJ14" s="6" t="s">
        <v>58</v>
      </c>
      <c r="AK14" s="6"/>
      <c r="AL14" s="34" t="s">
        <v>1848</v>
      </c>
      <c r="AM14" s="34" t="s">
        <v>1849</v>
      </c>
    </row>
    <row r="15" spans="1:39" ht="26.9" x14ac:dyDescent="0.3">
      <c r="B15" s="4" t="s">
        <v>215</v>
      </c>
      <c r="C15" s="4" t="s">
        <v>95</v>
      </c>
      <c r="D15" s="4" t="s">
        <v>39</v>
      </c>
      <c r="E15" s="4" t="s">
        <v>216</v>
      </c>
      <c r="F15" s="5">
        <v>2650</v>
      </c>
      <c r="G15" s="4" t="s">
        <v>217</v>
      </c>
      <c r="H15" s="4">
        <v>157</v>
      </c>
      <c r="I15" s="4">
        <v>2</v>
      </c>
      <c r="J15" s="6" t="s">
        <v>218</v>
      </c>
      <c r="K15" s="6" t="s">
        <v>219</v>
      </c>
      <c r="L15" s="6" t="s">
        <v>220</v>
      </c>
      <c r="M15" s="4" t="s">
        <v>221</v>
      </c>
      <c r="N15" s="4" t="s">
        <v>222</v>
      </c>
      <c r="O15" s="6" t="s">
        <v>223</v>
      </c>
      <c r="P15" s="6" t="s">
        <v>224</v>
      </c>
      <c r="Q15" s="4" t="s">
        <v>221</v>
      </c>
      <c r="R15" s="4" t="s">
        <v>225</v>
      </c>
      <c r="S15" s="4" t="s">
        <v>226</v>
      </c>
      <c r="T15" s="7">
        <v>43840</v>
      </c>
      <c r="U15" s="7"/>
      <c r="V15" s="4" t="s">
        <v>51</v>
      </c>
      <c r="W15" s="8">
        <v>724</v>
      </c>
      <c r="X15" s="8">
        <v>2172</v>
      </c>
      <c r="Y15" s="4" t="s">
        <v>81</v>
      </c>
      <c r="Z15" s="5">
        <v>1970</v>
      </c>
      <c r="AA15" s="9">
        <v>177</v>
      </c>
      <c r="AB15" s="10">
        <v>2</v>
      </c>
      <c r="AC15" s="4" t="s">
        <v>107</v>
      </c>
      <c r="AD15" s="4">
        <v>5.4144000118518496E+16</v>
      </c>
      <c r="AE15" s="4" t="s">
        <v>227</v>
      </c>
      <c r="AF15" s="4" t="s">
        <v>228</v>
      </c>
      <c r="AG15" s="6" t="s">
        <v>75</v>
      </c>
      <c r="AH15" s="7">
        <v>45682</v>
      </c>
      <c r="AI15" s="4" t="s">
        <v>57</v>
      </c>
      <c r="AJ15" s="6" t="s">
        <v>58</v>
      </c>
      <c r="AK15" s="6"/>
      <c r="AL15" s="34" t="s">
        <v>1850</v>
      </c>
      <c r="AM15" s="34" t="s">
        <v>1851</v>
      </c>
    </row>
    <row r="16" spans="1:39" ht="26.9" x14ac:dyDescent="0.3">
      <c r="B16" s="4" t="s">
        <v>229</v>
      </c>
      <c r="C16" s="4" t="s">
        <v>112</v>
      </c>
      <c r="D16" s="4" t="s">
        <v>39</v>
      </c>
      <c r="E16" s="4" t="s">
        <v>230</v>
      </c>
      <c r="F16" s="5">
        <v>2240</v>
      </c>
      <c r="G16" s="4" t="s">
        <v>231</v>
      </c>
      <c r="H16" s="4">
        <v>170</v>
      </c>
      <c r="I16" s="4">
        <v>202</v>
      </c>
      <c r="J16" s="6" t="s">
        <v>232</v>
      </c>
      <c r="K16" s="6" t="s">
        <v>233</v>
      </c>
      <c r="L16" s="6" t="s">
        <v>234</v>
      </c>
      <c r="M16" s="4" t="s">
        <v>235</v>
      </c>
      <c r="N16" s="4" t="s">
        <v>236</v>
      </c>
      <c r="O16" s="6" t="s">
        <v>237</v>
      </c>
      <c r="P16" s="6" t="s">
        <v>238</v>
      </c>
      <c r="Q16" s="4" t="s">
        <v>235</v>
      </c>
      <c r="R16" s="4" t="s">
        <v>239</v>
      </c>
      <c r="S16" s="4" t="s">
        <v>240</v>
      </c>
      <c r="T16" s="7">
        <v>44364</v>
      </c>
      <c r="U16" s="7"/>
      <c r="V16" s="4" t="s">
        <v>51</v>
      </c>
      <c r="W16" s="8">
        <v>1297</v>
      </c>
      <c r="X16" s="8">
        <v>3891</v>
      </c>
      <c r="Y16" s="4" t="s">
        <v>52</v>
      </c>
      <c r="Z16" s="5">
        <v>1977</v>
      </c>
      <c r="AA16" s="9">
        <v>188</v>
      </c>
      <c r="AB16" s="10">
        <v>5</v>
      </c>
      <c r="AC16" s="4" t="s">
        <v>53</v>
      </c>
      <c r="AD16" s="4">
        <v>5.4144000128395E+16</v>
      </c>
      <c r="AE16" s="4" t="s">
        <v>241</v>
      </c>
      <c r="AF16" s="4" t="s">
        <v>242</v>
      </c>
      <c r="AG16" s="6" t="s">
        <v>93</v>
      </c>
      <c r="AH16" s="7">
        <v>45690</v>
      </c>
      <c r="AI16" s="4" t="s">
        <v>57</v>
      </c>
      <c r="AJ16" s="6" t="s">
        <v>58</v>
      </c>
      <c r="AK16" s="6"/>
      <c r="AL16" s="34" t="s">
        <v>1852</v>
      </c>
      <c r="AM16" s="34" t="s">
        <v>1853</v>
      </c>
    </row>
    <row r="17" spans="2:39" ht="26.9" x14ac:dyDescent="0.3">
      <c r="B17" s="4" t="s">
        <v>243</v>
      </c>
      <c r="C17" s="4" t="s">
        <v>128</v>
      </c>
      <c r="D17" s="4" t="s">
        <v>39</v>
      </c>
      <c r="E17" s="4" t="s">
        <v>244</v>
      </c>
      <c r="F17" s="5">
        <v>2500</v>
      </c>
      <c r="G17" s="4" t="s">
        <v>245</v>
      </c>
      <c r="H17" s="4">
        <v>183</v>
      </c>
      <c r="I17" s="4" t="s">
        <v>131</v>
      </c>
      <c r="J17" s="6" t="s">
        <v>246</v>
      </c>
      <c r="K17" s="6" t="s">
        <v>247</v>
      </c>
      <c r="L17" s="6" t="s">
        <v>248</v>
      </c>
      <c r="M17" s="4" t="s">
        <v>249</v>
      </c>
      <c r="N17" s="4" t="s">
        <v>250</v>
      </c>
      <c r="O17" s="6" t="s">
        <v>251</v>
      </c>
      <c r="P17" s="6" t="s">
        <v>252</v>
      </c>
      <c r="Q17" s="4" t="s">
        <v>249</v>
      </c>
      <c r="R17" s="4" t="s">
        <v>253</v>
      </c>
      <c r="S17" s="4" t="s">
        <v>254</v>
      </c>
      <c r="T17" s="7">
        <v>44889</v>
      </c>
      <c r="U17" s="7"/>
      <c r="V17" s="4" t="s">
        <v>51</v>
      </c>
      <c r="W17" s="8">
        <v>1384</v>
      </c>
      <c r="X17" s="8">
        <v>4152</v>
      </c>
      <c r="Y17" s="4" t="s">
        <v>72</v>
      </c>
      <c r="Z17" s="5">
        <v>1984</v>
      </c>
      <c r="AA17" s="9">
        <v>199</v>
      </c>
      <c r="AB17" s="10">
        <v>3</v>
      </c>
      <c r="AC17" s="4" t="s">
        <v>53</v>
      </c>
      <c r="AD17" s="4">
        <v>5.41440001382716E+16</v>
      </c>
      <c r="AE17" s="4" t="s">
        <v>255</v>
      </c>
      <c r="AF17" s="4" t="s">
        <v>256</v>
      </c>
      <c r="AG17" s="6" t="s">
        <v>110</v>
      </c>
      <c r="AH17" s="7">
        <v>45720</v>
      </c>
      <c r="AI17" s="4" t="s">
        <v>57</v>
      </c>
      <c r="AJ17" s="6" t="s">
        <v>58</v>
      </c>
      <c r="AK17" s="6"/>
      <c r="AL17" s="34" t="s">
        <v>1854</v>
      </c>
      <c r="AM17" s="34" t="s">
        <v>1855</v>
      </c>
    </row>
    <row r="18" spans="2:39" ht="26.9" x14ac:dyDescent="0.3">
      <c r="B18" s="4" t="s">
        <v>257</v>
      </c>
      <c r="C18" s="4" t="s">
        <v>144</v>
      </c>
      <c r="D18" s="4" t="s">
        <v>39</v>
      </c>
      <c r="E18" s="4" t="s">
        <v>258</v>
      </c>
      <c r="F18" s="5">
        <v>2400</v>
      </c>
      <c r="G18" s="4" t="s">
        <v>259</v>
      </c>
      <c r="H18" s="4">
        <v>10</v>
      </c>
      <c r="I18" s="4">
        <v>3</v>
      </c>
      <c r="J18" s="6" t="s">
        <v>260</v>
      </c>
      <c r="K18" s="6" t="s">
        <v>261</v>
      </c>
      <c r="L18" s="6" t="s">
        <v>262</v>
      </c>
      <c r="M18" s="4" t="s">
        <v>263</v>
      </c>
      <c r="N18" s="4" t="s">
        <v>264</v>
      </c>
      <c r="O18" s="6" t="s">
        <v>265</v>
      </c>
      <c r="P18" s="6" t="s">
        <v>266</v>
      </c>
      <c r="Q18" s="4" t="s">
        <v>263</v>
      </c>
      <c r="R18" s="4" t="s">
        <v>267</v>
      </c>
      <c r="S18" s="4" t="s">
        <v>268</v>
      </c>
      <c r="T18" s="7">
        <v>45022</v>
      </c>
      <c r="U18" s="7">
        <v>46118</v>
      </c>
      <c r="V18" s="4" t="s">
        <v>51</v>
      </c>
      <c r="W18" s="8">
        <v>110</v>
      </c>
      <c r="X18" s="8">
        <v>330</v>
      </c>
      <c r="Y18" s="4" t="s">
        <v>81</v>
      </c>
      <c r="Z18" s="5">
        <v>1991</v>
      </c>
      <c r="AA18" s="9">
        <v>31</v>
      </c>
      <c r="AB18" s="10">
        <v>0</v>
      </c>
      <c r="AC18" s="4" t="s">
        <v>107</v>
      </c>
      <c r="AD18" s="4">
        <v>5.4144000148148096E+16</v>
      </c>
      <c r="AE18" s="4" t="s">
        <v>269</v>
      </c>
      <c r="AF18" s="4" t="s">
        <v>270</v>
      </c>
      <c r="AG18" s="6" t="s">
        <v>126</v>
      </c>
      <c r="AH18" s="7">
        <v>45753</v>
      </c>
      <c r="AI18" s="4" t="s">
        <v>57</v>
      </c>
      <c r="AJ18" s="6" t="s">
        <v>58</v>
      </c>
      <c r="AK18" s="6"/>
      <c r="AL18" s="34" t="s">
        <v>1856</v>
      </c>
      <c r="AM18" s="34" t="s">
        <v>1857</v>
      </c>
    </row>
    <row r="19" spans="2:39" ht="26.9" x14ac:dyDescent="0.3">
      <c r="B19" s="4" t="s">
        <v>271</v>
      </c>
      <c r="C19" s="4" t="s">
        <v>159</v>
      </c>
      <c r="D19" s="4" t="s">
        <v>39</v>
      </c>
      <c r="E19" s="4" t="s">
        <v>272</v>
      </c>
      <c r="F19" s="5">
        <v>2550</v>
      </c>
      <c r="G19" s="4" t="s">
        <v>273</v>
      </c>
      <c r="H19" s="4">
        <v>23</v>
      </c>
      <c r="I19" s="4"/>
      <c r="J19" s="6" t="s">
        <v>274</v>
      </c>
      <c r="K19" s="6" t="s">
        <v>275</v>
      </c>
      <c r="L19" s="6" t="s">
        <v>276</v>
      </c>
      <c r="M19" s="4" t="s">
        <v>277</v>
      </c>
      <c r="N19" s="4" t="s">
        <v>278</v>
      </c>
      <c r="O19" s="6" t="s">
        <v>279</v>
      </c>
      <c r="P19" s="6" t="s">
        <v>280</v>
      </c>
      <c r="Q19" s="4" t="s">
        <v>277</v>
      </c>
      <c r="R19" s="4" t="s">
        <v>281</v>
      </c>
      <c r="S19" s="4" t="s">
        <v>282</v>
      </c>
      <c r="T19" s="7">
        <v>45548</v>
      </c>
      <c r="U19" s="7"/>
      <c r="V19" s="4" t="s">
        <v>51</v>
      </c>
      <c r="W19" s="8">
        <v>1088</v>
      </c>
      <c r="X19" s="8">
        <v>3264</v>
      </c>
      <c r="Y19" s="4" t="s">
        <v>52</v>
      </c>
      <c r="Z19" s="5">
        <v>1998</v>
      </c>
      <c r="AA19" s="9">
        <v>221</v>
      </c>
      <c r="AB19" s="10">
        <v>4</v>
      </c>
      <c r="AC19" s="4" t="s">
        <v>107</v>
      </c>
      <c r="AD19" s="4">
        <v>5.41440001580246E+16</v>
      </c>
      <c r="AE19" s="4" t="s">
        <v>283</v>
      </c>
      <c r="AF19" s="4" t="s">
        <v>284</v>
      </c>
      <c r="AG19" s="6" t="s">
        <v>56</v>
      </c>
      <c r="AH19" s="7">
        <v>45785</v>
      </c>
      <c r="AI19" s="4" t="s">
        <v>57</v>
      </c>
      <c r="AJ19" s="6" t="s">
        <v>58</v>
      </c>
      <c r="AK19" s="6"/>
      <c r="AL19" s="34" t="s">
        <v>1858</v>
      </c>
      <c r="AM19" s="34" t="s">
        <v>1859</v>
      </c>
    </row>
    <row r="20" spans="2:39" ht="26.9" x14ac:dyDescent="0.3">
      <c r="B20" s="4" t="s">
        <v>285</v>
      </c>
      <c r="C20" s="4" t="s">
        <v>38</v>
      </c>
      <c r="D20" s="4" t="s">
        <v>39</v>
      </c>
      <c r="E20" s="4" t="s">
        <v>286</v>
      </c>
      <c r="F20" s="5">
        <v>2640</v>
      </c>
      <c r="G20" s="4" t="s">
        <v>287</v>
      </c>
      <c r="H20" s="4">
        <v>36</v>
      </c>
      <c r="I20" s="4">
        <v>1</v>
      </c>
      <c r="J20" s="6" t="s">
        <v>288</v>
      </c>
      <c r="K20" s="6" t="s">
        <v>289</v>
      </c>
      <c r="L20" s="6" t="s">
        <v>290</v>
      </c>
      <c r="M20" s="4" t="s">
        <v>291</v>
      </c>
      <c r="N20" s="4" t="s">
        <v>292</v>
      </c>
      <c r="O20" s="6"/>
      <c r="P20" s="6"/>
      <c r="Q20" s="4"/>
      <c r="R20" s="4"/>
      <c r="S20" s="4" t="s">
        <v>293</v>
      </c>
      <c r="T20" s="7">
        <v>45708</v>
      </c>
      <c r="U20" s="7"/>
      <c r="V20" s="4" t="s">
        <v>294</v>
      </c>
      <c r="W20" s="8">
        <v>1897</v>
      </c>
      <c r="X20" s="8">
        <v>5691</v>
      </c>
      <c r="Y20" s="4" t="s">
        <v>72</v>
      </c>
      <c r="Z20" s="5">
        <v>2005</v>
      </c>
      <c r="AA20" s="9">
        <v>189</v>
      </c>
      <c r="AB20" s="10">
        <v>0</v>
      </c>
      <c r="AC20" s="4" t="s">
        <v>53</v>
      </c>
      <c r="AD20" s="4">
        <v>5.41440001679012E+16</v>
      </c>
      <c r="AE20" s="4" t="s">
        <v>295</v>
      </c>
      <c r="AF20" s="4" t="s">
        <v>296</v>
      </c>
      <c r="AG20" s="6" t="s">
        <v>75</v>
      </c>
      <c r="AH20" s="7">
        <v>45818</v>
      </c>
      <c r="AI20" s="4" t="s">
        <v>57</v>
      </c>
      <c r="AJ20" s="6" t="s">
        <v>58</v>
      </c>
      <c r="AK20" s="6"/>
      <c r="AL20" s="34" t="s">
        <v>1860</v>
      </c>
      <c r="AM20" s="34" t="s">
        <v>1827</v>
      </c>
    </row>
    <row r="21" spans="2:39" ht="26.9" x14ac:dyDescent="0.3">
      <c r="B21" s="4" t="s">
        <v>297</v>
      </c>
      <c r="C21" s="4" t="s">
        <v>60</v>
      </c>
      <c r="D21" s="4" t="s">
        <v>39</v>
      </c>
      <c r="E21" s="4" t="s">
        <v>298</v>
      </c>
      <c r="F21" s="5">
        <v>2490</v>
      </c>
      <c r="G21" s="4" t="s">
        <v>299</v>
      </c>
      <c r="H21" s="4">
        <v>49</v>
      </c>
      <c r="I21" s="4">
        <v>101</v>
      </c>
      <c r="J21" s="6" t="s">
        <v>300</v>
      </c>
      <c r="K21" s="6" t="s">
        <v>301</v>
      </c>
      <c r="L21" s="6" t="s">
        <v>302</v>
      </c>
      <c r="M21" s="4" t="s">
        <v>303</v>
      </c>
      <c r="N21" s="4" t="s">
        <v>304</v>
      </c>
      <c r="O21" s="6" t="s">
        <v>305</v>
      </c>
      <c r="P21" s="6" t="s">
        <v>306</v>
      </c>
      <c r="Q21" s="4" t="s">
        <v>303</v>
      </c>
      <c r="R21" s="4" t="s">
        <v>307</v>
      </c>
      <c r="S21" s="4" t="s">
        <v>308</v>
      </c>
      <c r="T21" s="7">
        <v>44014</v>
      </c>
      <c r="U21" s="7"/>
      <c r="V21" s="4" t="s">
        <v>51</v>
      </c>
      <c r="W21" s="8">
        <v>1516</v>
      </c>
      <c r="X21" s="8">
        <v>4548</v>
      </c>
      <c r="Y21" s="4" t="s">
        <v>81</v>
      </c>
      <c r="Z21" s="5">
        <v>2012</v>
      </c>
      <c r="AA21" s="9">
        <v>217</v>
      </c>
      <c r="AB21" s="10">
        <v>0</v>
      </c>
      <c r="AC21" s="4" t="s">
        <v>53</v>
      </c>
      <c r="AD21" s="4">
        <v>5.4144000177777696E+16</v>
      </c>
      <c r="AE21" s="4" t="s">
        <v>309</v>
      </c>
      <c r="AF21" s="4" t="s">
        <v>310</v>
      </c>
      <c r="AG21" s="6" t="s">
        <v>93</v>
      </c>
      <c r="AH21" s="7">
        <v>45850</v>
      </c>
      <c r="AI21" s="4" t="s">
        <v>57</v>
      </c>
      <c r="AJ21" s="6" t="s">
        <v>58</v>
      </c>
      <c r="AK21" s="6"/>
      <c r="AL21" s="34" t="s">
        <v>1861</v>
      </c>
      <c r="AM21" s="34" t="s">
        <v>1862</v>
      </c>
    </row>
    <row r="22" spans="2:39" ht="26.9" x14ac:dyDescent="0.3">
      <c r="B22" s="4" t="s">
        <v>311</v>
      </c>
      <c r="C22" s="4" t="s">
        <v>78</v>
      </c>
      <c r="D22" s="4" t="s">
        <v>39</v>
      </c>
      <c r="E22" s="4" t="s">
        <v>312</v>
      </c>
      <c r="F22" s="5">
        <v>2520</v>
      </c>
      <c r="G22" s="4" t="s">
        <v>313</v>
      </c>
      <c r="H22" s="4">
        <v>62</v>
      </c>
      <c r="I22" s="4" t="s">
        <v>81</v>
      </c>
      <c r="J22" s="6" t="s">
        <v>314</v>
      </c>
      <c r="K22" s="6" t="s">
        <v>315</v>
      </c>
      <c r="L22" s="6" t="s">
        <v>316</v>
      </c>
      <c r="M22" s="4" t="s">
        <v>317</v>
      </c>
      <c r="N22" s="4" t="s">
        <v>318</v>
      </c>
      <c r="O22" s="6" t="s">
        <v>47</v>
      </c>
      <c r="P22" s="6" t="s">
        <v>48</v>
      </c>
      <c r="Q22" s="4" t="s">
        <v>317</v>
      </c>
      <c r="R22" s="4" t="s">
        <v>319</v>
      </c>
      <c r="S22" s="4" t="s">
        <v>320</v>
      </c>
      <c r="T22" s="7">
        <v>44539</v>
      </c>
      <c r="U22" s="7"/>
      <c r="V22" s="4" t="s">
        <v>51</v>
      </c>
      <c r="W22" s="8">
        <v>1501</v>
      </c>
      <c r="X22" s="8">
        <v>4503</v>
      </c>
      <c r="Y22" s="4" t="s">
        <v>52</v>
      </c>
      <c r="Z22" s="5">
        <v>2019</v>
      </c>
      <c r="AA22" s="9">
        <v>367</v>
      </c>
      <c r="AB22" s="10">
        <v>0</v>
      </c>
      <c r="AC22" s="4" t="s">
        <v>53</v>
      </c>
      <c r="AD22" s="4">
        <v>5.4144000187654304E+16</v>
      </c>
      <c r="AE22" s="4" t="s">
        <v>321</v>
      </c>
      <c r="AF22" s="4" t="s">
        <v>322</v>
      </c>
      <c r="AG22" s="6" t="s">
        <v>110</v>
      </c>
      <c r="AH22" s="7">
        <v>45883</v>
      </c>
      <c r="AI22" s="4" t="s">
        <v>57</v>
      </c>
      <c r="AJ22" s="6" t="s">
        <v>58</v>
      </c>
      <c r="AK22" s="6" t="s">
        <v>323</v>
      </c>
      <c r="AL22" s="34" t="s">
        <v>1863</v>
      </c>
      <c r="AM22" s="34" t="s">
        <v>1864</v>
      </c>
    </row>
    <row r="23" spans="2:39" ht="26.9" x14ac:dyDescent="0.3">
      <c r="B23" s="4" t="s">
        <v>324</v>
      </c>
      <c r="C23" s="4" t="s">
        <v>95</v>
      </c>
      <c r="D23" s="4" t="s">
        <v>39</v>
      </c>
      <c r="E23" s="4" t="s">
        <v>39</v>
      </c>
      <c r="F23" s="5">
        <v>2000</v>
      </c>
      <c r="G23" s="4" t="s">
        <v>325</v>
      </c>
      <c r="H23" s="4">
        <v>75</v>
      </c>
      <c r="I23" s="4">
        <v>2</v>
      </c>
      <c r="J23" s="6" t="s">
        <v>326</v>
      </c>
      <c r="K23" s="6" t="s">
        <v>327</v>
      </c>
      <c r="L23" s="6" t="s">
        <v>328</v>
      </c>
      <c r="M23" s="4" t="s">
        <v>329</v>
      </c>
      <c r="N23" s="4" t="s">
        <v>330</v>
      </c>
      <c r="O23" s="6" t="s">
        <v>68</v>
      </c>
      <c r="P23" s="6" t="s">
        <v>69</v>
      </c>
      <c r="Q23" s="4" t="s">
        <v>329</v>
      </c>
      <c r="R23" s="4" t="s">
        <v>331</v>
      </c>
      <c r="S23" s="4" t="s">
        <v>332</v>
      </c>
      <c r="T23" s="7">
        <v>44697</v>
      </c>
      <c r="U23" s="7">
        <v>45793</v>
      </c>
      <c r="V23" s="4" t="s">
        <v>51</v>
      </c>
      <c r="W23" s="8">
        <v>860</v>
      </c>
      <c r="X23" s="8">
        <v>2580</v>
      </c>
      <c r="Y23" s="4" t="s">
        <v>72</v>
      </c>
      <c r="Z23" s="5">
        <v>1957</v>
      </c>
      <c r="AA23" s="9">
        <v>80</v>
      </c>
      <c r="AB23" s="10">
        <v>1</v>
      </c>
      <c r="AC23" s="4" t="s">
        <v>107</v>
      </c>
      <c r="AD23" s="4">
        <v>5.41440001975308E+16</v>
      </c>
      <c r="AE23" s="4" t="s">
        <v>333</v>
      </c>
      <c r="AF23" s="4" t="s">
        <v>334</v>
      </c>
      <c r="AG23" s="6" t="s">
        <v>126</v>
      </c>
      <c r="AH23" s="7">
        <v>45916</v>
      </c>
      <c r="AI23" s="4" t="s">
        <v>57</v>
      </c>
      <c r="AJ23" s="6" t="s">
        <v>58</v>
      </c>
      <c r="AK23" s="6"/>
      <c r="AL23" s="34" t="s">
        <v>1865</v>
      </c>
      <c r="AM23" s="34" t="s">
        <v>1866</v>
      </c>
    </row>
    <row r="24" spans="2:39" ht="26.9" x14ac:dyDescent="0.3">
      <c r="B24" s="4" t="s">
        <v>335</v>
      </c>
      <c r="C24" s="4" t="s">
        <v>112</v>
      </c>
      <c r="D24" s="4" t="s">
        <v>39</v>
      </c>
      <c r="E24" s="4" t="s">
        <v>40</v>
      </c>
      <c r="F24" s="5">
        <v>2300</v>
      </c>
      <c r="G24" s="4" t="s">
        <v>41</v>
      </c>
      <c r="H24" s="4">
        <v>88</v>
      </c>
      <c r="I24" s="4">
        <v>202</v>
      </c>
      <c r="J24" s="6" t="s">
        <v>336</v>
      </c>
      <c r="K24" s="6" t="s">
        <v>337</v>
      </c>
      <c r="L24" s="6" t="s">
        <v>338</v>
      </c>
      <c r="M24" s="4" t="s">
        <v>339</v>
      </c>
      <c r="N24" s="4" t="s">
        <v>340</v>
      </c>
      <c r="O24" s="6" t="s">
        <v>87</v>
      </c>
      <c r="P24" s="6" t="s">
        <v>88</v>
      </c>
      <c r="Q24" s="4" t="s">
        <v>339</v>
      </c>
      <c r="R24" s="4" t="s">
        <v>341</v>
      </c>
      <c r="S24" s="4" t="s">
        <v>342</v>
      </c>
      <c r="T24" s="7">
        <v>45222</v>
      </c>
      <c r="U24" s="7"/>
      <c r="V24" s="4" t="s">
        <v>51</v>
      </c>
      <c r="W24" s="8">
        <v>1449</v>
      </c>
      <c r="X24" s="8">
        <v>4347</v>
      </c>
      <c r="Y24" s="4" t="s">
        <v>81</v>
      </c>
      <c r="Z24" s="5">
        <v>1964</v>
      </c>
      <c r="AA24" s="9">
        <v>91</v>
      </c>
      <c r="AB24" s="10">
        <v>4</v>
      </c>
      <c r="AC24" s="4" t="s">
        <v>53</v>
      </c>
      <c r="AD24" s="4">
        <v>5.41440002074074E+16</v>
      </c>
      <c r="AE24" s="4" t="s">
        <v>343</v>
      </c>
      <c r="AF24" s="4" t="s">
        <v>344</v>
      </c>
      <c r="AG24" s="6" t="s">
        <v>56</v>
      </c>
      <c r="AH24" s="7">
        <v>45948</v>
      </c>
      <c r="AI24" s="4" t="s">
        <v>57</v>
      </c>
      <c r="AJ24" s="6" t="s">
        <v>58</v>
      </c>
      <c r="AK24" s="6"/>
      <c r="AL24" s="34" t="s">
        <v>1867</v>
      </c>
      <c r="AM24" s="34" t="s">
        <v>1868</v>
      </c>
    </row>
    <row r="25" spans="2:39" ht="26.9" x14ac:dyDescent="0.3">
      <c r="B25" s="4" t="s">
        <v>345</v>
      </c>
      <c r="C25" s="4" t="s">
        <v>128</v>
      </c>
      <c r="D25" s="4" t="s">
        <v>39</v>
      </c>
      <c r="E25" s="4" t="s">
        <v>61</v>
      </c>
      <c r="F25" s="5">
        <v>2440</v>
      </c>
      <c r="G25" s="4" t="s">
        <v>62</v>
      </c>
      <c r="H25" s="4">
        <v>101</v>
      </c>
      <c r="I25" s="4" t="s">
        <v>131</v>
      </c>
      <c r="J25" s="6" t="s">
        <v>346</v>
      </c>
      <c r="K25" s="6" t="s">
        <v>347</v>
      </c>
      <c r="L25" s="6" t="s">
        <v>348</v>
      </c>
      <c r="M25" s="4" t="s">
        <v>349</v>
      </c>
      <c r="N25" s="4" t="s">
        <v>350</v>
      </c>
      <c r="O25" s="6" t="s">
        <v>103</v>
      </c>
      <c r="P25" s="6" t="s">
        <v>104</v>
      </c>
      <c r="Q25" s="4" t="s">
        <v>349</v>
      </c>
      <c r="R25" s="4" t="s">
        <v>351</v>
      </c>
      <c r="S25" s="4" t="s">
        <v>352</v>
      </c>
      <c r="T25" s="7">
        <v>45356</v>
      </c>
      <c r="U25" s="7"/>
      <c r="V25" s="4" t="s">
        <v>51</v>
      </c>
      <c r="W25" s="8">
        <v>1632</v>
      </c>
      <c r="X25" s="8">
        <v>4896</v>
      </c>
      <c r="Y25" s="4" t="s">
        <v>52</v>
      </c>
      <c r="Z25" s="5">
        <v>1971</v>
      </c>
      <c r="AA25" s="9">
        <v>102</v>
      </c>
      <c r="AB25" s="10">
        <v>2</v>
      </c>
      <c r="AC25" s="4" t="s">
        <v>53</v>
      </c>
      <c r="AD25" s="4">
        <v>5.4144000217283904E+16</v>
      </c>
      <c r="AE25" s="4" t="s">
        <v>353</v>
      </c>
      <c r="AF25" s="4" t="s">
        <v>354</v>
      </c>
      <c r="AG25" s="6" t="s">
        <v>75</v>
      </c>
      <c r="AH25" s="7">
        <v>45981</v>
      </c>
      <c r="AI25" s="4" t="s">
        <v>57</v>
      </c>
      <c r="AJ25" s="6" t="s">
        <v>58</v>
      </c>
      <c r="AK25" s="6"/>
      <c r="AL25" s="34" t="s">
        <v>1869</v>
      </c>
      <c r="AM25" s="34" t="s">
        <v>1870</v>
      </c>
    </row>
    <row r="26" spans="2:39" ht="26.9" x14ac:dyDescent="0.3">
      <c r="B26" s="4" t="s">
        <v>355</v>
      </c>
      <c r="C26" s="4" t="s">
        <v>144</v>
      </c>
      <c r="D26" s="4" t="s">
        <v>39</v>
      </c>
      <c r="E26" s="4" t="s">
        <v>79</v>
      </c>
      <c r="F26" s="5">
        <v>2930</v>
      </c>
      <c r="G26" s="4" t="s">
        <v>80</v>
      </c>
      <c r="H26" s="4">
        <v>114</v>
      </c>
      <c r="I26" s="4">
        <v>3</v>
      </c>
      <c r="J26" s="6" t="s">
        <v>356</v>
      </c>
      <c r="K26" s="6" t="s">
        <v>357</v>
      </c>
      <c r="L26" s="6" t="s">
        <v>358</v>
      </c>
      <c r="M26" s="4" t="s">
        <v>359</v>
      </c>
      <c r="N26" s="4" t="s">
        <v>360</v>
      </c>
      <c r="O26" s="6" t="s">
        <v>120</v>
      </c>
      <c r="P26" s="6" t="s">
        <v>121</v>
      </c>
      <c r="Q26" s="4" t="s">
        <v>359</v>
      </c>
      <c r="R26" s="4" t="s">
        <v>361</v>
      </c>
      <c r="S26" s="4" t="s">
        <v>362</v>
      </c>
      <c r="T26" s="7">
        <v>45881</v>
      </c>
      <c r="U26" s="7"/>
      <c r="V26" s="4" t="s">
        <v>363</v>
      </c>
      <c r="W26" s="8">
        <v>198</v>
      </c>
      <c r="X26" s="8">
        <v>594</v>
      </c>
      <c r="Y26" s="4" t="s">
        <v>72</v>
      </c>
      <c r="Z26" s="5">
        <v>1978</v>
      </c>
      <c r="AA26" s="9">
        <v>21</v>
      </c>
      <c r="AB26" s="10">
        <v>0</v>
      </c>
      <c r="AC26" s="4" t="s">
        <v>107</v>
      </c>
      <c r="AD26" s="4">
        <v>5.41440002271604E+16</v>
      </c>
      <c r="AE26" s="4" t="s">
        <v>364</v>
      </c>
      <c r="AF26" s="4" t="s">
        <v>365</v>
      </c>
      <c r="AG26" s="6" t="s">
        <v>93</v>
      </c>
      <c r="AH26" s="7">
        <v>46013</v>
      </c>
      <c r="AI26" s="4" t="s">
        <v>57</v>
      </c>
      <c r="AJ26" s="6" t="s">
        <v>58</v>
      </c>
      <c r="AK26" s="6"/>
      <c r="AL26" s="34" t="s">
        <v>1871</v>
      </c>
      <c r="AM26" s="34" t="s">
        <v>1872</v>
      </c>
    </row>
    <row r="27" spans="2:39" ht="26.9" x14ac:dyDescent="0.3">
      <c r="B27" s="4" t="s">
        <v>366</v>
      </c>
      <c r="C27" s="4" t="s">
        <v>159</v>
      </c>
      <c r="D27" s="4" t="s">
        <v>39</v>
      </c>
      <c r="E27" s="4" t="s">
        <v>96</v>
      </c>
      <c r="F27" s="5">
        <v>2830</v>
      </c>
      <c r="G27" s="4" t="s">
        <v>97</v>
      </c>
      <c r="H27" s="4">
        <v>127</v>
      </c>
      <c r="I27" s="4"/>
      <c r="J27" s="6" t="s">
        <v>367</v>
      </c>
      <c r="K27" s="6" t="s">
        <v>368</v>
      </c>
      <c r="L27" s="6" t="s">
        <v>369</v>
      </c>
      <c r="M27" s="4" t="s">
        <v>370</v>
      </c>
      <c r="N27" s="4" t="s">
        <v>371</v>
      </c>
      <c r="O27" s="6" t="s">
        <v>137</v>
      </c>
      <c r="P27" s="6" t="s">
        <v>138</v>
      </c>
      <c r="Q27" s="4" t="s">
        <v>370</v>
      </c>
      <c r="R27" s="4" t="s">
        <v>372</v>
      </c>
      <c r="S27" s="4" t="s">
        <v>373</v>
      </c>
      <c r="T27" s="7">
        <v>43849</v>
      </c>
      <c r="U27" s="7"/>
      <c r="V27" s="4" t="s">
        <v>51</v>
      </c>
      <c r="W27" s="8">
        <v>1272</v>
      </c>
      <c r="X27" s="8">
        <v>3816</v>
      </c>
      <c r="Y27" s="4" t="s">
        <v>81</v>
      </c>
      <c r="Z27" s="5">
        <v>1985</v>
      </c>
      <c r="AA27" s="9">
        <v>124</v>
      </c>
      <c r="AB27" s="10">
        <v>3</v>
      </c>
      <c r="AC27" s="4" t="s">
        <v>107</v>
      </c>
      <c r="AD27" s="4">
        <v>5.4144000237037E+16</v>
      </c>
      <c r="AE27" s="4" t="s">
        <v>374</v>
      </c>
      <c r="AF27" s="4" t="s">
        <v>375</v>
      </c>
      <c r="AG27" s="6" t="s">
        <v>110</v>
      </c>
      <c r="AH27" s="7">
        <v>45681</v>
      </c>
      <c r="AI27" s="4" t="s">
        <v>57</v>
      </c>
      <c r="AJ27" s="6" t="s">
        <v>58</v>
      </c>
      <c r="AK27" s="6"/>
      <c r="AL27" s="34" t="s">
        <v>1873</v>
      </c>
      <c r="AM27" s="34" t="s">
        <v>1874</v>
      </c>
    </row>
    <row r="28" spans="2:39" ht="26.9" x14ac:dyDescent="0.3">
      <c r="B28" s="4" t="s">
        <v>376</v>
      </c>
      <c r="C28" s="4" t="s">
        <v>38</v>
      </c>
      <c r="D28" s="4" t="s">
        <v>39</v>
      </c>
      <c r="E28" s="4" t="s">
        <v>113</v>
      </c>
      <c r="F28" s="5">
        <v>2570</v>
      </c>
      <c r="G28" s="4" t="s">
        <v>114</v>
      </c>
      <c r="H28" s="4">
        <v>140</v>
      </c>
      <c r="I28" s="4">
        <v>1</v>
      </c>
      <c r="J28" s="6" t="s">
        <v>377</v>
      </c>
      <c r="K28" s="6" t="s">
        <v>378</v>
      </c>
      <c r="L28" s="6" t="s">
        <v>379</v>
      </c>
      <c r="M28" s="4" t="s">
        <v>380</v>
      </c>
      <c r="N28" s="4" t="s">
        <v>381</v>
      </c>
      <c r="O28" s="6" t="s">
        <v>152</v>
      </c>
      <c r="P28" s="6" t="s">
        <v>153</v>
      </c>
      <c r="Q28" s="4" t="s">
        <v>380</v>
      </c>
      <c r="R28" s="4" t="s">
        <v>382</v>
      </c>
      <c r="S28" s="4" t="s">
        <v>383</v>
      </c>
      <c r="T28" s="7">
        <v>44348</v>
      </c>
      <c r="U28" s="7">
        <v>45444</v>
      </c>
      <c r="V28" s="4" t="s">
        <v>51</v>
      </c>
      <c r="W28" s="8">
        <v>2225</v>
      </c>
      <c r="X28" s="8">
        <v>6675</v>
      </c>
      <c r="Y28" s="4" t="s">
        <v>52</v>
      </c>
      <c r="Z28" s="5">
        <v>1992</v>
      </c>
      <c r="AA28" s="9">
        <v>245</v>
      </c>
      <c r="AB28" s="10">
        <v>0</v>
      </c>
      <c r="AC28" s="4" t="s">
        <v>53</v>
      </c>
      <c r="AD28" s="4">
        <v>5.4144000246913504E+16</v>
      </c>
      <c r="AE28" s="4" t="s">
        <v>384</v>
      </c>
      <c r="AF28" s="4" t="s">
        <v>385</v>
      </c>
      <c r="AG28" s="6" t="s">
        <v>126</v>
      </c>
      <c r="AH28" s="7">
        <v>45689</v>
      </c>
      <c r="AI28" s="4" t="s">
        <v>57</v>
      </c>
      <c r="AJ28" s="6" t="s">
        <v>58</v>
      </c>
      <c r="AK28" s="6"/>
      <c r="AL28" s="34" t="s">
        <v>1875</v>
      </c>
      <c r="AM28" s="34" t="s">
        <v>1876</v>
      </c>
    </row>
    <row r="29" spans="2:39" ht="26.9" x14ac:dyDescent="0.3">
      <c r="B29" s="4" t="s">
        <v>386</v>
      </c>
      <c r="C29" s="4" t="s">
        <v>60</v>
      </c>
      <c r="D29" s="4" t="s">
        <v>39</v>
      </c>
      <c r="E29" s="4" t="s">
        <v>129</v>
      </c>
      <c r="F29" s="5">
        <v>2110</v>
      </c>
      <c r="G29" s="4" t="s">
        <v>130</v>
      </c>
      <c r="H29" s="4">
        <v>153</v>
      </c>
      <c r="I29" s="4">
        <v>101</v>
      </c>
      <c r="J29" s="6" t="s">
        <v>387</v>
      </c>
      <c r="K29" s="6" t="s">
        <v>388</v>
      </c>
      <c r="L29" s="6" t="s">
        <v>389</v>
      </c>
      <c r="M29" s="4" t="s">
        <v>390</v>
      </c>
      <c r="N29" s="4" t="s">
        <v>391</v>
      </c>
      <c r="O29" s="6" t="s">
        <v>167</v>
      </c>
      <c r="P29" s="6" t="s">
        <v>168</v>
      </c>
      <c r="Q29" s="4" t="s">
        <v>390</v>
      </c>
      <c r="R29" s="4" t="s">
        <v>392</v>
      </c>
      <c r="S29" s="4" t="s">
        <v>393</v>
      </c>
      <c r="T29" s="7">
        <v>44873</v>
      </c>
      <c r="U29" s="7"/>
      <c r="V29" s="4" t="s">
        <v>51</v>
      </c>
      <c r="W29" s="8">
        <v>1812</v>
      </c>
      <c r="X29" s="8">
        <v>5436</v>
      </c>
      <c r="Y29" s="4" t="s">
        <v>72</v>
      </c>
      <c r="Z29" s="5">
        <v>1999</v>
      </c>
      <c r="AA29" s="9">
        <v>289</v>
      </c>
      <c r="AB29" s="10">
        <v>0</v>
      </c>
      <c r="AC29" s="4" t="s">
        <v>53</v>
      </c>
      <c r="AD29" s="4">
        <v>5.4144000256790096E+16</v>
      </c>
      <c r="AE29" s="4" t="s">
        <v>394</v>
      </c>
      <c r="AF29" s="4" t="s">
        <v>395</v>
      </c>
      <c r="AG29" s="6" t="s">
        <v>56</v>
      </c>
      <c r="AH29" s="7">
        <v>45719</v>
      </c>
      <c r="AI29" s="4" t="s">
        <v>57</v>
      </c>
      <c r="AJ29" s="6" t="s">
        <v>58</v>
      </c>
      <c r="AK29" s="6"/>
      <c r="AL29" s="34" t="s">
        <v>1877</v>
      </c>
      <c r="AM29" s="34" t="s">
        <v>1878</v>
      </c>
    </row>
    <row r="30" spans="2:39" ht="26.9" x14ac:dyDescent="0.3">
      <c r="B30" s="4" t="s">
        <v>396</v>
      </c>
      <c r="C30" s="4" t="s">
        <v>78</v>
      </c>
      <c r="D30" s="4" t="s">
        <v>39</v>
      </c>
      <c r="E30" s="4" t="s">
        <v>145</v>
      </c>
      <c r="F30" s="5">
        <v>2800</v>
      </c>
      <c r="G30" s="4" t="s">
        <v>146</v>
      </c>
      <c r="H30" s="4">
        <v>166</v>
      </c>
      <c r="I30" s="4" t="s">
        <v>81</v>
      </c>
      <c r="J30" s="6" t="s">
        <v>397</v>
      </c>
      <c r="K30" s="6" t="s">
        <v>398</v>
      </c>
      <c r="L30" s="6" t="s">
        <v>399</v>
      </c>
      <c r="M30" s="4" t="s">
        <v>400</v>
      </c>
      <c r="N30" s="4" t="s">
        <v>401</v>
      </c>
      <c r="O30" s="6" t="s">
        <v>181</v>
      </c>
      <c r="P30" s="6" t="s">
        <v>182</v>
      </c>
      <c r="Q30" s="4" t="s">
        <v>400</v>
      </c>
      <c r="R30" s="4" t="s">
        <v>402</v>
      </c>
      <c r="S30" s="4" t="s">
        <v>403</v>
      </c>
      <c r="T30" s="7">
        <v>45031</v>
      </c>
      <c r="U30" s="7"/>
      <c r="V30" s="4" t="s">
        <v>51</v>
      </c>
      <c r="W30" s="8">
        <v>1733</v>
      </c>
      <c r="X30" s="8">
        <v>5199</v>
      </c>
      <c r="Y30" s="4" t="s">
        <v>81</v>
      </c>
      <c r="Z30" s="5">
        <v>2006</v>
      </c>
      <c r="AA30" s="9">
        <v>471</v>
      </c>
      <c r="AB30" s="10">
        <v>0</v>
      </c>
      <c r="AC30" s="4" t="s">
        <v>53</v>
      </c>
      <c r="AD30" s="4">
        <v>5.41440002666666E+16</v>
      </c>
      <c r="AE30" s="4" t="s">
        <v>404</v>
      </c>
      <c r="AF30" s="4" t="s">
        <v>405</v>
      </c>
      <c r="AG30" s="6" t="s">
        <v>75</v>
      </c>
      <c r="AH30" s="7">
        <v>45752</v>
      </c>
      <c r="AI30" s="4" t="s">
        <v>57</v>
      </c>
      <c r="AJ30" s="6" t="s">
        <v>58</v>
      </c>
      <c r="AK30" s="6"/>
      <c r="AL30" s="34" t="s">
        <v>1879</v>
      </c>
      <c r="AM30" s="34" t="s">
        <v>1880</v>
      </c>
    </row>
    <row r="31" spans="2:39" ht="26.9" x14ac:dyDescent="0.3">
      <c r="B31" s="4" t="s">
        <v>406</v>
      </c>
      <c r="C31" s="4" t="s">
        <v>95</v>
      </c>
      <c r="D31" s="4" t="s">
        <v>39</v>
      </c>
      <c r="E31" s="4" t="s">
        <v>160</v>
      </c>
      <c r="F31" s="5">
        <v>2200</v>
      </c>
      <c r="G31" s="4" t="s">
        <v>161</v>
      </c>
      <c r="H31" s="4">
        <v>179</v>
      </c>
      <c r="I31" s="4">
        <v>2</v>
      </c>
      <c r="J31" s="6" t="s">
        <v>407</v>
      </c>
      <c r="K31" s="6" t="s">
        <v>408</v>
      </c>
      <c r="L31" s="6" t="s">
        <v>409</v>
      </c>
      <c r="M31" s="4" t="s">
        <v>410</v>
      </c>
      <c r="N31" s="4" t="s">
        <v>411</v>
      </c>
      <c r="O31" s="6" t="s">
        <v>195</v>
      </c>
      <c r="P31" s="6" t="s">
        <v>196</v>
      </c>
      <c r="Q31" s="4" t="s">
        <v>410</v>
      </c>
      <c r="R31" s="4" t="s">
        <v>412</v>
      </c>
      <c r="S31" s="4" t="s">
        <v>413</v>
      </c>
      <c r="T31" s="7">
        <v>45557</v>
      </c>
      <c r="U31" s="7"/>
      <c r="V31" s="4" t="s">
        <v>51</v>
      </c>
      <c r="W31" s="8">
        <v>576</v>
      </c>
      <c r="X31" s="8">
        <v>1728</v>
      </c>
      <c r="Y31" s="4" t="s">
        <v>52</v>
      </c>
      <c r="Z31" s="5">
        <v>2013</v>
      </c>
      <c r="AA31" s="9">
        <v>168</v>
      </c>
      <c r="AB31" s="10">
        <v>5</v>
      </c>
      <c r="AC31" s="4" t="s">
        <v>107</v>
      </c>
      <c r="AD31" s="4">
        <v>5.41440002765432E+16</v>
      </c>
      <c r="AE31" s="4" t="s">
        <v>414</v>
      </c>
      <c r="AF31" s="4" t="s">
        <v>415</v>
      </c>
      <c r="AG31" s="6" t="s">
        <v>93</v>
      </c>
      <c r="AH31" s="7">
        <v>45784</v>
      </c>
      <c r="AI31" s="4" t="s">
        <v>57</v>
      </c>
      <c r="AJ31" s="6" t="s">
        <v>58</v>
      </c>
      <c r="AK31" s="6" t="s">
        <v>416</v>
      </c>
      <c r="AL31" s="34" t="s">
        <v>1881</v>
      </c>
      <c r="AM31" s="34" t="s">
        <v>1882</v>
      </c>
    </row>
    <row r="32" spans="2:39" ht="26.9" x14ac:dyDescent="0.3">
      <c r="B32" s="4" t="s">
        <v>417</v>
      </c>
      <c r="C32" s="4" t="s">
        <v>112</v>
      </c>
      <c r="D32" s="4" t="s">
        <v>39</v>
      </c>
      <c r="E32" s="4" t="s">
        <v>174</v>
      </c>
      <c r="F32" s="5">
        <v>2850</v>
      </c>
      <c r="G32" s="4" t="s">
        <v>175</v>
      </c>
      <c r="H32" s="4">
        <v>6</v>
      </c>
      <c r="I32" s="4">
        <v>202</v>
      </c>
      <c r="J32" s="6" t="s">
        <v>418</v>
      </c>
      <c r="K32" s="6" t="s">
        <v>419</v>
      </c>
      <c r="L32" s="6" t="s">
        <v>420</v>
      </c>
      <c r="M32" s="4" t="s">
        <v>421</v>
      </c>
      <c r="N32" s="4" t="s">
        <v>422</v>
      </c>
      <c r="O32" s="6" t="s">
        <v>209</v>
      </c>
      <c r="P32" s="6" t="s">
        <v>210</v>
      </c>
      <c r="Q32" s="4" t="s">
        <v>421</v>
      </c>
      <c r="R32" s="4" t="s">
        <v>423</v>
      </c>
      <c r="S32" s="4" t="s">
        <v>424</v>
      </c>
      <c r="T32" s="7">
        <v>45692</v>
      </c>
      <c r="U32" s="7"/>
      <c r="V32" s="4" t="s">
        <v>425</v>
      </c>
      <c r="W32" s="8">
        <v>1601</v>
      </c>
      <c r="X32" s="8">
        <v>4803</v>
      </c>
      <c r="Y32" s="4" t="s">
        <v>72</v>
      </c>
      <c r="Z32" s="5">
        <v>2020</v>
      </c>
      <c r="AA32" s="9">
        <v>179</v>
      </c>
      <c r="AB32" s="10">
        <v>3</v>
      </c>
      <c r="AC32" s="4" t="s">
        <v>53</v>
      </c>
      <c r="AD32" s="4">
        <v>5.4144000286419696E+16</v>
      </c>
      <c r="AE32" s="4" t="s">
        <v>426</v>
      </c>
      <c r="AF32" s="4" t="s">
        <v>427</v>
      </c>
      <c r="AG32" s="6" t="s">
        <v>110</v>
      </c>
      <c r="AH32" s="7">
        <v>45817</v>
      </c>
      <c r="AI32" s="4" t="s">
        <v>57</v>
      </c>
      <c r="AJ32" s="6" t="s">
        <v>58</v>
      </c>
      <c r="AK32" s="6"/>
      <c r="AL32" s="34" t="s">
        <v>1883</v>
      </c>
      <c r="AM32" s="34" t="s">
        <v>1884</v>
      </c>
    </row>
    <row r="33" spans="2:39" ht="26.9" x14ac:dyDescent="0.3">
      <c r="B33" s="4" t="s">
        <v>428</v>
      </c>
      <c r="C33" s="4" t="s">
        <v>128</v>
      </c>
      <c r="D33" s="4" t="s">
        <v>39</v>
      </c>
      <c r="E33" s="4" t="s">
        <v>188</v>
      </c>
      <c r="F33" s="5">
        <v>2900</v>
      </c>
      <c r="G33" s="4" t="s">
        <v>189</v>
      </c>
      <c r="H33" s="4">
        <v>19</v>
      </c>
      <c r="I33" s="4" t="s">
        <v>131</v>
      </c>
      <c r="J33" s="6" t="s">
        <v>429</v>
      </c>
      <c r="K33" s="6" t="s">
        <v>430</v>
      </c>
      <c r="L33" s="6" t="s">
        <v>431</v>
      </c>
      <c r="M33" s="4" t="s">
        <v>432</v>
      </c>
      <c r="N33" s="4" t="s">
        <v>433</v>
      </c>
      <c r="O33" s="6" t="s">
        <v>223</v>
      </c>
      <c r="P33" s="6" t="s">
        <v>224</v>
      </c>
      <c r="Q33" s="4" t="s">
        <v>432</v>
      </c>
      <c r="R33" s="4" t="s">
        <v>434</v>
      </c>
      <c r="S33" s="4" t="s">
        <v>435</v>
      </c>
      <c r="T33" s="7">
        <v>44023</v>
      </c>
      <c r="U33" s="7">
        <v>45118</v>
      </c>
      <c r="V33" s="4" t="s">
        <v>51</v>
      </c>
      <c r="W33" s="8">
        <v>1030</v>
      </c>
      <c r="X33" s="8">
        <v>3090</v>
      </c>
      <c r="Y33" s="4" t="s">
        <v>81</v>
      </c>
      <c r="Z33" s="5">
        <v>1958</v>
      </c>
      <c r="AA33" s="9">
        <v>190</v>
      </c>
      <c r="AB33" s="10">
        <v>1</v>
      </c>
      <c r="AC33" s="4" t="s">
        <v>53</v>
      </c>
      <c r="AD33" s="4">
        <v>5.41440002962962E+16</v>
      </c>
      <c r="AE33" s="4" t="s">
        <v>436</v>
      </c>
      <c r="AF33" s="4" t="s">
        <v>437</v>
      </c>
      <c r="AG33" s="6" t="s">
        <v>126</v>
      </c>
      <c r="AH33" s="7">
        <v>45849</v>
      </c>
      <c r="AI33" s="4" t="s">
        <v>57</v>
      </c>
      <c r="AJ33" s="6" t="s">
        <v>58</v>
      </c>
      <c r="AK33" s="6"/>
      <c r="AL33" s="34" t="s">
        <v>1885</v>
      </c>
      <c r="AM33" s="34" t="s">
        <v>1886</v>
      </c>
    </row>
    <row r="34" spans="2:39" ht="26.9" x14ac:dyDescent="0.3">
      <c r="B34" s="4" t="s">
        <v>438</v>
      </c>
      <c r="C34" s="4" t="s">
        <v>144</v>
      </c>
      <c r="D34" s="4" t="s">
        <v>39</v>
      </c>
      <c r="E34" s="4" t="s">
        <v>202</v>
      </c>
      <c r="F34" s="5">
        <v>2220</v>
      </c>
      <c r="G34" s="4" t="s">
        <v>203</v>
      </c>
      <c r="H34" s="4">
        <v>32</v>
      </c>
      <c r="I34" s="4">
        <v>3</v>
      </c>
      <c r="J34" s="6" t="s">
        <v>439</v>
      </c>
      <c r="K34" s="6" t="s">
        <v>440</v>
      </c>
      <c r="L34" s="6" t="s">
        <v>441</v>
      </c>
      <c r="M34" s="4" t="s">
        <v>442</v>
      </c>
      <c r="N34" s="4" t="s">
        <v>443</v>
      </c>
      <c r="O34" s="6"/>
      <c r="P34" s="6"/>
      <c r="Q34" s="4"/>
      <c r="R34" s="4"/>
      <c r="S34" s="4" t="s">
        <v>444</v>
      </c>
      <c r="T34" s="7">
        <v>44548</v>
      </c>
      <c r="U34" s="7"/>
      <c r="V34" s="4" t="s">
        <v>445</v>
      </c>
      <c r="W34" s="8">
        <v>156</v>
      </c>
      <c r="X34" s="8">
        <v>468</v>
      </c>
      <c r="Y34" s="4" t="s">
        <v>52</v>
      </c>
      <c r="Z34" s="5">
        <v>1965</v>
      </c>
      <c r="AA34" s="9">
        <v>29</v>
      </c>
      <c r="AB34" s="10">
        <v>0</v>
      </c>
      <c r="AC34" s="4" t="s">
        <v>107</v>
      </c>
      <c r="AD34" s="4">
        <v>5.41440003061728E+16</v>
      </c>
      <c r="AE34" s="4" t="s">
        <v>446</v>
      </c>
      <c r="AF34" s="4" t="s">
        <v>447</v>
      </c>
      <c r="AG34" s="6" t="s">
        <v>56</v>
      </c>
      <c r="AH34" s="7">
        <v>45882</v>
      </c>
      <c r="AI34" s="4" t="s">
        <v>57</v>
      </c>
      <c r="AJ34" s="6" t="s">
        <v>58</v>
      </c>
      <c r="AK34" s="6"/>
      <c r="AL34" s="34" t="s">
        <v>1887</v>
      </c>
      <c r="AM34" s="34" t="s">
        <v>1827</v>
      </c>
    </row>
    <row r="35" spans="2:39" ht="26.9" x14ac:dyDescent="0.3">
      <c r="B35" s="4" t="s">
        <v>448</v>
      </c>
      <c r="C35" s="4" t="s">
        <v>159</v>
      </c>
      <c r="D35" s="4" t="s">
        <v>39</v>
      </c>
      <c r="E35" s="4" t="s">
        <v>216</v>
      </c>
      <c r="F35" s="5">
        <v>2650</v>
      </c>
      <c r="G35" s="4" t="s">
        <v>217</v>
      </c>
      <c r="H35" s="4">
        <v>45</v>
      </c>
      <c r="I35" s="4"/>
      <c r="J35" s="6" t="s">
        <v>449</v>
      </c>
      <c r="K35" s="6" t="s">
        <v>450</v>
      </c>
      <c r="L35" s="6" t="s">
        <v>451</v>
      </c>
      <c r="M35" s="4" t="s">
        <v>452</v>
      </c>
      <c r="N35" s="4" t="s">
        <v>453</v>
      </c>
      <c r="O35" s="6" t="s">
        <v>251</v>
      </c>
      <c r="P35" s="6" t="s">
        <v>252</v>
      </c>
      <c r="Q35" s="4" t="s">
        <v>452</v>
      </c>
      <c r="R35" s="4" t="s">
        <v>454</v>
      </c>
      <c r="S35" s="4" t="s">
        <v>455</v>
      </c>
      <c r="T35" s="7">
        <v>44706</v>
      </c>
      <c r="U35" s="7"/>
      <c r="V35" s="4" t="s">
        <v>51</v>
      </c>
      <c r="W35" s="8">
        <v>1456</v>
      </c>
      <c r="X35" s="8">
        <v>4368</v>
      </c>
      <c r="Y35" s="4" t="s">
        <v>72</v>
      </c>
      <c r="Z35" s="5">
        <v>1972</v>
      </c>
      <c r="AA35" s="9">
        <v>212</v>
      </c>
      <c r="AB35" s="10">
        <v>2</v>
      </c>
      <c r="AC35" s="4" t="s">
        <v>107</v>
      </c>
      <c r="AD35" s="4">
        <v>5.4144000316049296E+16</v>
      </c>
      <c r="AE35" s="4" t="s">
        <v>456</v>
      </c>
      <c r="AF35" s="4" t="s">
        <v>457</v>
      </c>
      <c r="AG35" s="6" t="s">
        <v>75</v>
      </c>
      <c r="AH35" s="7">
        <v>45915</v>
      </c>
      <c r="AI35" s="4" t="s">
        <v>57</v>
      </c>
      <c r="AJ35" s="6" t="s">
        <v>58</v>
      </c>
      <c r="AK35" s="6"/>
      <c r="AL35" s="34" t="s">
        <v>1888</v>
      </c>
      <c r="AM35" s="34" t="s">
        <v>1889</v>
      </c>
    </row>
    <row r="36" spans="2:39" ht="26.9" x14ac:dyDescent="0.3">
      <c r="B36" s="4" t="s">
        <v>458</v>
      </c>
      <c r="C36" s="4" t="s">
        <v>38</v>
      </c>
      <c r="D36" s="4" t="s">
        <v>39</v>
      </c>
      <c r="E36" s="4" t="s">
        <v>230</v>
      </c>
      <c r="F36" s="5">
        <v>2240</v>
      </c>
      <c r="G36" s="4" t="s">
        <v>231</v>
      </c>
      <c r="H36" s="4">
        <v>58</v>
      </c>
      <c r="I36" s="4">
        <v>1</v>
      </c>
      <c r="J36" s="6" t="s">
        <v>459</v>
      </c>
      <c r="K36" s="6" t="s">
        <v>460</v>
      </c>
      <c r="L36" s="6" t="s">
        <v>461</v>
      </c>
      <c r="M36" s="4" t="s">
        <v>462</v>
      </c>
      <c r="N36" s="4" t="s">
        <v>463</v>
      </c>
      <c r="O36" s="6" t="s">
        <v>265</v>
      </c>
      <c r="P36" s="6" t="s">
        <v>266</v>
      </c>
      <c r="Q36" s="4" t="s">
        <v>462</v>
      </c>
      <c r="R36" s="4" t="s">
        <v>464</v>
      </c>
      <c r="S36" s="4" t="s">
        <v>465</v>
      </c>
      <c r="T36" s="7">
        <v>45206</v>
      </c>
      <c r="U36" s="7"/>
      <c r="V36" s="4" t="s">
        <v>51</v>
      </c>
      <c r="W36" s="8">
        <v>2553</v>
      </c>
      <c r="X36" s="8">
        <v>7659</v>
      </c>
      <c r="Y36" s="4" t="s">
        <v>81</v>
      </c>
      <c r="Z36" s="5">
        <v>1979</v>
      </c>
      <c r="AA36" s="9">
        <v>301</v>
      </c>
      <c r="AB36" s="10">
        <v>0</v>
      </c>
      <c r="AC36" s="4" t="s">
        <v>53</v>
      </c>
      <c r="AD36" s="4">
        <v>5.4144000325925904E+16</v>
      </c>
      <c r="AE36" s="4" t="s">
        <v>466</v>
      </c>
      <c r="AF36" s="4" t="s">
        <v>467</v>
      </c>
      <c r="AG36" s="6" t="s">
        <v>93</v>
      </c>
      <c r="AH36" s="7">
        <v>45947</v>
      </c>
      <c r="AI36" s="4" t="s">
        <v>57</v>
      </c>
      <c r="AJ36" s="6" t="s">
        <v>58</v>
      </c>
      <c r="AK36" s="6" t="s">
        <v>468</v>
      </c>
      <c r="AL36" s="34" t="s">
        <v>1890</v>
      </c>
      <c r="AM36" s="34" t="s">
        <v>1891</v>
      </c>
    </row>
    <row r="37" spans="2:39" ht="26.9" x14ac:dyDescent="0.3">
      <c r="B37" s="4" t="s">
        <v>469</v>
      </c>
      <c r="C37" s="4" t="s">
        <v>60</v>
      </c>
      <c r="D37" s="4" t="s">
        <v>39</v>
      </c>
      <c r="E37" s="4" t="s">
        <v>244</v>
      </c>
      <c r="F37" s="5">
        <v>2500</v>
      </c>
      <c r="G37" s="4" t="s">
        <v>245</v>
      </c>
      <c r="H37" s="4">
        <v>71</v>
      </c>
      <c r="I37" s="4">
        <v>101</v>
      </c>
      <c r="J37" s="6" t="s">
        <v>470</v>
      </c>
      <c r="K37" s="6" t="s">
        <v>471</v>
      </c>
      <c r="L37" s="6" t="s">
        <v>472</v>
      </c>
      <c r="M37" s="4" t="s">
        <v>473</v>
      </c>
      <c r="N37" s="4" t="s">
        <v>474</v>
      </c>
      <c r="O37" s="6"/>
      <c r="P37" s="6"/>
      <c r="Q37" s="4"/>
      <c r="R37" s="4"/>
      <c r="S37" s="4" t="s">
        <v>475</v>
      </c>
      <c r="T37" s="7">
        <v>45365</v>
      </c>
      <c r="U37" s="7"/>
      <c r="V37" s="4" t="s">
        <v>294</v>
      </c>
      <c r="W37" s="8">
        <v>2108</v>
      </c>
      <c r="X37" s="8">
        <v>6324</v>
      </c>
      <c r="Y37" s="4" t="s">
        <v>52</v>
      </c>
      <c r="Z37" s="5">
        <v>1986</v>
      </c>
      <c r="AA37" s="9">
        <v>101</v>
      </c>
      <c r="AB37" s="10">
        <v>0</v>
      </c>
      <c r="AC37" s="4" t="s">
        <v>53</v>
      </c>
      <c r="AD37" s="4">
        <v>5.41440003358024E+16</v>
      </c>
      <c r="AE37" s="4" t="s">
        <v>476</v>
      </c>
      <c r="AF37" s="4" t="s">
        <v>477</v>
      </c>
      <c r="AG37" s="6" t="s">
        <v>110</v>
      </c>
      <c r="AH37" s="7">
        <v>45980</v>
      </c>
      <c r="AI37" s="4" t="s">
        <v>57</v>
      </c>
      <c r="AJ37" s="6" t="s">
        <v>58</v>
      </c>
      <c r="AK37" s="6"/>
      <c r="AL37" s="34" t="s">
        <v>1892</v>
      </c>
      <c r="AM37" s="34" t="s">
        <v>1827</v>
      </c>
    </row>
    <row r="38" spans="2:39" ht="26.9" x14ac:dyDescent="0.3">
      <c r="B38" s="4" t="s">
        <v>478</v>
      </c>
      <c r="C38" s="4" t="s">
        <v>78</v>
      </c>
      <c r="D38" s="4" t="s">
        <v>39</v>
      </c>
      <c r="E38" s="4" t="s">
        <v>258</v>
      </c>
      <c r="F38" s="5">
        <v>2400</v>
      </c>
      <c r="G38" s="4" t="s">
        <v>259</v>
      </c>
      <c r="H38" s="4">
        <v>84</v>
      </c>
      <c r="I38" s="4" t="s">
        <v>81</v>
      </c>
      <c r="J38" s="6" t="s">
        <v>479</v>
      </c>
      <c r="K38" s="6" t="s">
        <v>480</v>
      </c>
      <c r="L38" s="6" t="s">
        <v>481</v>
      </c>
      <c r="M38" s="4" t="s">
        <v>482</v>
      </c>
      <c r="N38" s="4" t="s">
        <v>483</v>
      </c>
      <c r="O38" s="6" t="s">
        <v>484</v>
      </c>
      <c r="P38" s="6" t="s">
        <v>485</v>
      </c>
      <c r="Q38" s="4" t="s">
        <v>482</v>
      </c>
      <c r="R38" s="4" t="s">
        <v>486</v>
      </c>
      <c r="S38" s="4" t="s">
        <v>487</v>
      </c>
      <c r="T38" s="7">
        <v>45890</v>
      </c>
      <c r="U38" s="7">
        <v>46986</v>
      </c>
      <c r="V38" s="4" t="s">
        <v>51</v>
      </c>
      <c r="W38" s="8">
        <v>1965</v>
      </c>
      <c r="X38" s="8">
        <v>5895</v>
      </c>
      <c r="Y38" s="4" t="s">
        <v>72</v>
      </c>
      <c r="Z38" s="5">
        <v>1993</v>
      </c>
      <c r="AA38" s="9">
        <v>575</v>
      </c>
      <c r="AB38" s="10">
        <v>0</v>
      </c>
      <c r="AC38" s="4" t="s">
        <v>53</v>
      </c>
      <c r="AD38" s="4">
        <v>5.4144000345679E+16</v>
      </c>
      <c r="AE38" s="4" t="s">
        <v>488</v>
      </c>
      <c r="AF38" s="4" t="s">
        <v>489</v>
      </c>
      <c r="AG38" s="6" t="s">
        <v>126</v>
      </c>
      <c r="AH38" s="7">
        <v>46012</v>
      </c>
      <c r="AI38" s="4" t="s">
        <v>57</v>
      </c>
      <c r="AJ38" s="6" t="s">
        <v>58</v>
      </c>
      <c r="AK38" s="6"/>
      <c r="AL38" s="34" t="s">
        <v>1893</v>
      </c>
      <c r="AM38" s="34" t="s">
        <v>1894</v>
      </c>
    </row>
    <row r="39" spans="2:39" ht="26.9" x14ac:dyDescent="0.3">
      <c r="B39" s="4" t="s">
        <v>490</v>
      </c>
      <c r="C39" s="4" t="s">
        <v>95</v>
      </c>
      <c r="D39" s="4" t="s">
        <v>39</v>
      </c>
      <c r="E39" s="4" t="s">
        <v>272</v>
      </c>
      <c r="F39" s="5">
        <v>2550</v>
      </c>
      <c r="G39" s="4" t="s">
        <v>273</v>
      </c>
      <c r="H39" s="4">
        <v>97</v>
      </c>
      <c r="I39" s="4">
        <v>2</v>
      </c>
      <c r="J39" s="6" t="s">
        <v>491</v>
      </c>
      <c r="K39" s="6" t="s">
        <v>492</v>
      </c>
      <c r="L39" s="6" t="s">
        <v>493</v>
      </c>
      <c r="M39" s="4" t="s">
        <v>494</v>
      </c>
      <c r="N39" s="4" t="s">
        <v>495</v>
      </c>
      <c r="O39" s="6" t="s">
        <v>305</v>
      </c>
      <c r="P39" s="6" t="s">
        <v>306</v>
      </c>
      <c r="Q39" s="4" t="s">
        <v>494</v>
      </c>
      <c r="R39" s="4" t="s">
        <v>496</v>
      </c>
      <c r="S39" s="4" t="s">
        <v>497</v>
      </c>
      <c r="T39" s="7">
        <v>43833</v>
      </c>
      <c r="U39" s="7"/>
      <c r="V39" s="4" t="s">
        <v>51</v>
      </c>
      <c r="W39" s="8">
        <v>712</v>
      </c>
      <c r="X39" s="8">
        <v>2136</v>
      </c>
      <c r="Y39" s="4" t="s">
        <v>81</v>
      </c>
      <c r="Z39" s="5">
        <v>2000</v>
      </c>
      <c r="AA39" s="9">
        <v>71</v>
      </c>
      <c r="AB39" s="10">
        <v>4</v>
      </c>
      <c r="AC39" s="4" t="s">
        <v>107</v>
      </c>
      <c r="AD39" s="4">
        <v>5.4144000355555504E+16</v>
      </c>
      <c r="AE39" s="4" t="s">
        <v>498</v>
      </c>
      <c r="AF39" s="4" t="s">
        <v>499</v>
      </c>
      <c r="AG39" s="6" t="s">
        <v>56</v>
      </c>
      <c r="AH39" s="7">
        <v>45680</v>
      </c>
      <c r="AI39" s="4" t="s">
        <v>57</v>
      </c>
      <c r="AJ39" s="6" t="s">
        <v>58</v>
      </c>
      <c r="AK39" s="6"/>
      <c r="AL39" s="34" t="s">
        <v>1895</v>
      </c>
      <c r="AM39" s="34" t="s">
        <v>1896</v>
      </c>
    </row>
    <row r="40" spans="2:39" ht="26.9" x14ac:dyDescent="0.3">
      <c r="B40" s="4" t="s">
        <v>500</v>
      </c>
      <c r="C40" s="4" t="s">
        <v>112</v>
      </c>
      <c r="D40" s="4" t="s">
        <v>39</v>
      </c>
      <c r="E40" s="4" t="s">
        <v>286</v>
      </c>
      <c r="F40" s="5">
        <v>2640</v>
      </c>
      <c r="G40" s="4" t="s">
        <v>287</v>
      </c>
      <c r="H40" s="4">
        <v>110</v>
      </c>
      <c r="I40" s="4">
        <v>202</v>
      </c>
      <c r="J40" s="6" t="s">
        <v>501</v>
      </c>
      <c r="K40" s="6" t="s">
        <v>502</v>
      </c>
      <c r="L40" s="6" t="s">
        <v>503</v>
      </c>
      <c r="M40" s="4" t="s">
        <v>504</v>
      </c>
      <c r="N40" s="4" t="s">
        <v>505</v>
      </c>
      <c r="O40" s="6" t="s">
        <v>47</v>
      </c>
      <c r="P40" s="6" t="s">
        <v>48</v>
      </c>
      <c r="Q40" s="4" t="s">
        <v>504</v>
      </c>
      <c r="R40" s="4" t="s">
        <v>506</v>
      </c>
      <c r="S40" s="4" t="s">
        <v>507</v>
      </c>
      <c r="T40" s="7">
        <v>44357</v>
      </c>
      <c r="U40" s="7"/>
      <c r="V40" s="4" t="s">
        <v>51</v>
      </c>
      <c r="W40" s="8">
        <v>1753</v>
      </c>
      <c r="X40" s="8">
        <v>5259</v>
      </c>
      <c r="Y40" s="4" t="s">
        <v>52</v>
      </c>
      <c r="Z40" s="5">
        <v>2007</v>
      </c>
      <c r="AA40" s="9">
        <v>82</v>
      </c>
      <c r="AB40" s="10">
        <v>2</v>
      </c>
      <c r="AC40" s="4" t="s">
        <v>53</v>
      </c>
      <c r="AD40" s="4">
        <v>5.4144000365432E+16</v>
      </c>
      <c r="AE40" s="4" t="s">
        <v>508</v>
      </c>
      <c r="AF40" s="4" t="s">
        <v>509</v>
      </c>
      <c r="AG40" s="6" t="s">
        <v>75</v>
      </c>
      <c r="AH40" s="7">
        <v>45713</v>
      </c>
      <c r="AI40" s="4" t="s">
        <v>57</v>
      </c>
      <c r="AJ40" s="6" t="s">
        <v>58</v>
      </c>
      <c r="AK40" s="6"/>
      <c r="AL40" s="34" t="s">
        <v>1897</v>
      </c>
      <c r="AM40" s="34" t="s">
        <v>1898</v>
      </c>
    </row>
    <row r="41" spans="2:39" ht="26.9" x14ac:dyDescent="0.3">
      <c r="B41" s="4" t="s">
        <v>510</v>
      </c>
      <c r="C41" s="4" t="s">
        <v>128</v>
      </c>
      <c r="D41" s="4" t="s">
        <v>39</v>
      </c>
      <c r="E41" s="4" t="s">
        <v>298</v>
      </c>
      <c r="F41" s="5">
        <v>2490</v>
      </c>
      <c r="G41" s="4" t="s">
        <v>299</v>
      </c>
      <c r="H41" s="4">
        <v>123</v>
      </c>
      <c r="I41" s="4" t="s">
        <v>131</v>
      </c>
      <c r="J41" s="6" t="s">
        <v>511</v>
      </c>
      <c r="K41" s="6" t="s">
        <v>512</v>
      </c>
      <c r="L41" s="6" t="s">
        <v>513</v>
      </c>
      <c r="M41" s="4" t="s">
        <v>514</v>
      </c>
      <c r="N41" s="4" t="s">
        <v>515</v>
      </c>
      <c r="O41" s="6" t="s">
        <v>68</v>
      </c>
      <c r="P41" s="6" t="s">
        <v>69</v>
      </c>
      <c r="Q41" s="4" t="s">
        <v>514</v>
      </c>
      <c r="R41" s="4" t="s">
        <v>516</v>
      </c>
      <c r="S41" s="4" t="s">
        <v>517</v>
      </c>
      <c r="T41" s="7">
        <v>44882</v>
      </c>
      <c r="U41" s="7"/>
      <c r="V41" s="4" t="s">
        <v>51</v>
      </c>
      <c r="W41" s="8">
        <v>1278</v>
      </c>
      <c r="X41" s="8">
        <v>3834</v>
      </c>
      <c r="Y41" s="4" t="s">
        <v>72</v>
      </c>
      <c r="Z41" s="5">
        <v>2014</v>
      </c>
      <c r="AA41" s="9">
        <v>93</v>
      </c>
      <c r="AB41" s="10">
        <v>5</v>
      </c>
      <c r="AC41" s="4" t="s">
        <v>53</v>
      </c>
      <c r="AD41" s="4">
        <v>5.41440003753086E+16</v>
      </c>
      <c r="AE41" s="4" t="s">
        <v>518</v>
      </c>
      <c r="AF41" s="4" t="s">
        <v>519</v>
      </c>
      <c r="AG41" s="6" t="s">
        <v>93</v>
      </c>
      <c r="AH41" s="7">
        <v>45718</v>
      </c>
      <c r="AI41" s="4" t="s">
        <v>57</v>
      </c>
      <c r="AJ41" s="6" t="s">
        <v>58</v>
      </c>
      <c r="AK41" s="6" t="s">
        <v>323</v>
      </c>
      <c r="AL41" s="34" t="s">
        <v>1899</v>
      </c>
      <c r="AM41" s="34" t="s">
        <v>1900</v>
      </c>
    </row>
    <row r="42" spans="2:39" ht="26.9" x14ac:dyDescent="0.3">
      <c r="B42" s="4" t="s">
        <v>520</v>
      </c>
      <c r="C42" s="4" t="s">
        <v>144</v>
      </c>
      <c r="D42" s="4" t="s">
        <v>39</v>
      </c>
      <c r="E42" s="4" t="s">
        <v>312</v>
      </c>
      <c r="F42" s="5">
        <v>2520</v>
      </c>
      <c r="G42" s="4" t="s">
        <v>313</v>
      </c>
      <c r="H42" s="4">
        <v>136</v>
      </c>
      <c r="I42" s="4">
        <v>3</v>
      </c>
      <c r="J42" s="6" t="s">
        <v>521</v>
      </c>
      <c r="K42" s="6" t="s">
        <v>522</v>
      </c>
      <c r="L42" s="6" t="s">
        <v>523</v>
      </c>
      <c r="M42" s="4" t="s">
        <v>524</v>
      </c>
      <c r="N42" s="4" t="s">
        <v>525</v>
      </c>
      <c r="O42" s="6" t="s">
        <v>87</v>
      </c>
      <c r="P42" s="6" t="s">
        <v>88</v>
      </c>
      <c r="Q42" s="4" t="s">
        <v>524</v>
      </c>
      <c r="R42" s="4" t="s">
        <v>526</v>
      </c>
      <c r="S42" s="4" t="s">
        <v>527</v>
      </c>
      <c r="T42" s="7">
        <v>45040</v>
      </c>
      <c r="U42" s="7"/>
      <c r="V42" s="4" t="s">
        <v>51</v>
      </c>
      <c r="W42" s="8">
        <v>114</v>
      </c>
      <c r="X42" s="8">
        <v>342</v>
      </c>
      <c r="Y42" s="4" t="s">
        <v>81</v>
      </c>
      <c r="Z42" s="5">
        <v>2021</v>
      </c>
      <c r="AA42" s="9">
        <v>19</v>
      </c>
      <c r="AB42" s="10">
        <v>0</v>
      </c>
      <c r="AC42" s="4" t="s">
        <v>107</v>
      </c>
      <c r="AD42" s="4">
        <v>5.4144000385185104E+16</v>
      </c>
      <c r="AE42" s="4" t="s">
        <v>528</v>
      </c>
      <c r="AF42" s="4" t="s">
        <v>529</v>
      </c>
      <c r="AG42" s="6" t="s">
        <v>110</v>
      </c>
      <c r="AH42" s="7">
        <v>45751</v>
      </c>
      <c r="AI42" s="4" t="s">
        <v>57</v>
      </c>
      <c r="AJ42" s="6" t="s">
        <v>58</v>
      </c>
      <c r="AK42" s="6"/>
      <c r="AL42" s="34" t="s">
        <v>1901</v>
      </c>
      <c r="AM42" s="34" t="s">
        <v>1902</v>
      </c>
    </row>
    <row r="43" spans="2:39" ht="26.9" x14ac:dyDescent="0.3">
      <c r="B43" s="4" t="s">
        <v>530</v>
      </c>
      <c r="C43" s="4" t="s">
        <v>159</v>
      </c>
      <c r="D43" s="4" t="s">
        <v>39</v>
      </c>
      <c r="E43" s="4" t="s">
        <v>39</v>
      </c>
      <c r="F43" s="5">
        <v>2000</v>
      </c>
      <c r="G43" s="4" t="s">
        <v>325</v>
      </c>
      <c r="H43" s="4">
        <v>149</v>
      </c>
      <c r="I43" s="4"/>
      <c r="J43" s="6" t="s">
        <v>531</v>
      </c>
      <c r="K43" s="6" t="s">
        <v>532</v>
      </c>
      <c r="L43" s="6" t="s">
        <v>533</v>
      </c>
      <c r="M43" s="4" t="s">
        <v>534</v>
      </c>
      <c r="N43" s="4" t="s">
        <v>535</v>
      </c>
      <c r="O43" s="6" t="s">
        <v>103</v>
      </c>
      <c r="P43" s="6" t="s">
        <v>104</v>
      </c>
      <c r="Q43" s="4" t="s">
        <v>534</v>
      </c>
      <c r="R43" s="4" t="s">
        <v>536</v>
      </c>
      <c r="S43" s="4" t="s">
        <v>537</v>
      </c>
      <c r="T43" s="7">
        <v>45541</v>
      </c>
      <c r="U43" s="7">
        <v>46636</v>
      </c>
      <c r="V43" s="4" t="s">
        <v>51</v>
      </c>
      <c r="W43" s="8">
        <v>860</v>
      </c>
      <c r="X43" s="8">
        <v>2580</v>
      </c>
      <c r="Y43" s="4" t="s">
        <v>52</v>
      </c>
      <c r="Z43" s="5">
        <v>1959</v>
      </c>
      <c r="AA43" s="9">
        <v>115</v>
      </c>
      <c r="AB43" s="10">
        <v>1</v>
      </c>
      <c r="AC43" s="4" t="s">
        <v>107</v>
      </c>
      <c r="AD43" s="4">
        <v>5.4144000395061696E+16</v>
      </c>
      <c r="AE43" s="4" t="s">
        <v>538</v>
      </c>
      <c r="AF43" s="4" t="s">
        <v>539</v>
      </c>
      <c r="AG43" s="6" t="s">
        <v>126</v>
      </c>
      <c r="AH43" s="7">
        <v>45783</v>
      </c>
      <c r="AI43" s="4" t="s">
        <v>57</v>
      </c>
      <c r="AJ43" s="6" t="s">
        <v>58</v>
      </c>
      <c r="AK43" s="6"/>
      <c r="AL43" s="34" t="s">
        <v>1903</v>
      </c>
      <c r="AM43" s="34" t="s">
        <v>1904</v>
      </c>
    </row>
    <row r="44" spans="2:39" ht="26.9" x14ac:dyDescent="0.3">
      <c r="B44" s="4" t="s">
        <v>540</v>
      </c>
      <c r="C44" s="4" t="s">
        <v>38</v>
      </c>
      <c r="D44" s="4" t="s">
        <v>39</v>
      </c>
      <c r="E44" s="4" t="s">
        <v>40</v>
      </c>
      <c r="F44" s="5">
        <v>2300</v>
      </c>
      <c r="G44" s="4" t="s">
        <v>41</v>
      </c>
      <c r="H44" s="4">
        <v>162</v>
      </c>
      <c r="I44" s="4">
        <v>1</v>
      </c>
      <c r="J44" s="6" t="s">
        <v>541</v>
      </c>
      <c r="K44" s="6" t="s">
        <v>542</v>
      </c>
      <c r="L44" s="6" t="s">
        <v>543</v>
      </c>
      <c r="M44" s="4" t="s">
        <v>544</v>
      </c>
      <c r="N44" s="4" t="s">
        <v>545</v>
      </c>
      <c r="O44" s="6" t="s">
        <v>120</v>
      </c>
      <c r="P44" s="6" t="s">
        <v>121</v>
      </c>
      <c r="Q44" s="4" t="s">
        <v>544</v>
      </c>
      <c r="R44" s="4" t="s">
        <v>546</v>
      </c>
      <c r="S44" s="4" t="s">
        <v>547</v>
      </c>
      <c r="T44" s="7">
        <v>45701</v>
      </c>
      <c r="U44" s="7"/>
      <c r="V44" s="4" t="s">
        <v>51</v>
      </c>
      <c r="W44" s="8">
        <v>2881</v>
      </c>
      <c r="X44" s="8">
        <v>8643</v>
      </c>
      <c r="Y44" s="4" t="s">
        <v>72</v>
      </c>
      <c r="Z44" s="5">
        <v>1966</v>
      </c>
      <c r="AA44" s="9">
        <v>117</v>
      </c>
      <c r="AB44" s="10">
        <v>0</v>
      </c>
      <c r="AC44" s="4" t="s">
        <v>53</v>
      </c>
      <c r="AD44" s="4">
        <v>5.41440004049382E+16</v>
      </c>
      <c r="AE44" s="4" t="s">
        <v>548</v>
      </c>
      <c r="AF44" s="4" t="s">
        <v>549</v>
      </c>
      <c r="AG44" s="6" t="s">
        <v>56</v>
      </c>
      <c r="AH44" s="7">
        <v>45816</v>
      </c>
      <c r="AI44" s="4" t="s">
        <v>57</v>
      </c>
      <c r="AJ44" s="6" t="s">
        <v>58</v>
      </c>
      <c r="AK44" s="6"/>
      <c r="AL44" s="34" t="s">
        <v>1905</v>
      </c>
      <c r="AM44" s="34" t="s">
        <v>1906</v>
      </c>
    </row>
    <row r="45" spans="2:39" ht="26.9" x14ac:dyDescent="0.3">
      <c r="B45" s="4" t="s">
        <v>550</v>
      </c>
      <c r="C45" s="4" t="s">
        <v>60</v>
      </c>
      <c r="D45" s="4" t="s">
        <v>39</v>
      </c>
      <c r="E45" s="4" t="s">
        <v>61</v>
      </c>
      <c r="F45" s="5">
        <v>2440</v>
      </c>
      <c r="G45" s="4" t="s">
        <v>62</v>
      </c>
      <c r="H45" s="4">
        <v>175</v>
      </c>
      <c r="I45" s="4">
        <v>101</v>
      </c>
      <c r="J45" s="6" t="s">
        <v>551</v>
      </c>
      <c r="K45" s="6" t="s">
        <v>552</v>
      </c>
      <c r="L45" s="6" t="s">
        <v>553</v>
      </c>
      <c r="M45" s="4" t="s">
        <v>554</v>
      </c>
      <c r="N45" s="4" t="s">
        <v>555</v>
      </c>
      <c r="O45" s="6" t="s">
        <v>137</v>
      </c>
      <c r="P45" s="6" t="s">
        <v>138</v>
      </c>
      <c r="Q45" s="4" t="s">
        <v>554</v>
      </c>
      <c r="R45" s="4" t="s">
        <v>556</v>
      </c>
      <c r="S45" s="4" t="s">
        <v>557</v>
      </c>
      <c r="T45" s="7">
        <v>44032</v>
      </c>
      <c r="U45" s="7"/>
      <c r="V45" s="4" t="s">
        <v>51</v>
      </c>
      <c r="W45" s="8">
        <v>2404</v>
      </c>
      <c r="X45" s="8">
        <v>7212</v>
      </c>
      <c r="Y45" s="4" t="s">
        <v>81</v>
      </c>
      <c r="Z45" s="5">
        <v>1973</v>
      </c>
      <c r="AA45" s="9">
        <v>173</v>
      </c>
      <c r="AB45" s="10">
        <v>0</v>
      </c>
      <c r="AC45" s="4" t="s">
        <v>53</v>
      </c>
      <c r="AD45" s="4">
        <v>5.41440004148148E+16</v>
      </c>
      <c r="AE45" s="4" t="s">
        <v>558</v>
      </c>
      <c r="AF45" s="4" t="s">
        <v>559</v>
      </c>
      <c r="AG45" s="6" t="s">
        <v>75</v>
      </c>
      <c r="AH45" s="7">
        <v>45848</v>
      </c>
      <c r="AI45" s="4" t="s">
        <v>57</v>
      </c>
      <c r="AJ45" s="6" t="s">
        <v>58</v>
      </c>
      <c r="AK45" s="6"/>
      <c r="AL45" s="34" t="s">
        <v>1907</v>
      </c>
      <c r="AM45" s="34" t="s">
        <v>1908</v>
      </c>
    </row>
    <row r="46" spans="2:39" ht="26.9" x14ac:dyDescent="0.3">
      <c r="B46" s="4" t="s">
        <v>560</v>
      </c>
      <c r="C46" s="4" t="s">
        <v>78</v>
      </c>
      <c r="D46" s="4" t="s">
        <v>39</v>
      </c>
      <c r="E46" s="4" t="s">
        <v>79</v>
      </c>
      <c r="F46" s="5">
        <v>2930</v>
      </c>
      <c r="G46" s="4" t="s">
        <v>80</v>
      </c>
      <c r="H46" s="4">
        <v>2</v>
      </c>
      <c r="I46" s="4" t="s">
        <v>81</v>
      </c>
      <c r="J46" s="6" t="s">
        <v>561</v>
      </c>
      <c r="K46" s="6" t="s">
        <v>562</v>
      </c>
      <c r="L46" s="6" t="s">
        <v>563</v>
      </c>
      <c r="M46" s="4" t="s">
        <v>564</v>
      </c>
      <c r="N46" s="4" t="s">
        <v>565</v>
      </c>
      <c r="O46" s="6" t="s">
        <v>152</v>
      </c>
      <c r="P46" s="6" t="s">
        <v>153</v>
      </c>
      <c r="Q46" s="4" t="s">
        <v>564</v>
      </c>
      <c r="R46" s="4" t="s">
        <v>566</v>
      </c>
      <c r="S46" s="4" t="s">
        <v>567</v>
      </c>
      <c r="T46" s="7">
        <v>44532</v>
      </c>
      <c r="U46" s="7"/>
      <c r="V46" s="4" t="s">
        <v>51</v>
      </c>
      <c r="W46" s="8">
        <v>2197</v>
      </c>
      <c r="X46" s="8">
        <v>6591</v>
      </c>
      <c r="Y46" s="4" t="s">
        <v>52</v>
      </c>
      <c r="Z46" s="5">
        <v>1980</v>
      </c>
      <c r="AA46" s="9">
        <v>159</v>
      </c>
      <c r="AB46" s="10">
        <v>0</v>
      </c>
      <c r="AC46" s="4" t="s">
        <v>53</v>
      </c>
      <c r="AD46" s="4">
        <v>5.4144000424691296E+16</v>
      </c>
      <c r="AE46" s="4" t="s">
        <v>568</v>
      </c>
      <c r="AF46" s="4" t="s">
        <v>569</v>
      </c>
      <c r="AG46" s="6" t="s">
        <v>93</v>
      </c>
      <c r="AH46" s="7">
        <v>45881</v>
      </c>
      <c r="AI46" s="4" t="s">
        <v>57</v>
      </c>
      <c r="AJ46" s="6" t="s">
        <v>58</v>
      </c>
      <c r="AK46" s="6"/>
      <c r="AL46" s="34" t="s">
        <v>1909</v>
      </c>
      <c r="AM46" s="34" t="s">
        <v>1910</v>
      </c>
    </row>
    <row r="47" spans="2:39" ht="26.9" x14ac:dyDescent="0.3">
      <c r="B47" s="4" t="s">
        <v>570</v>
      </c>
      <c r="C47" s="4" t="s">
        <v>95</v>
      </c>
      <c r="D47" s="4" t="s">
        <v>39</v>
      </c>
      <c r="E47" s="4" t="s">
        <v>96</v>
      </c>
      <c r="F47" s="5">
        <v>2830</v>
      </c>
      <c r="G47" s="4" t="s">
        <v>97</v>
      </c>
      <c r="H47" s="4">
        <v>15</v>
      </c>
      <c r="I47" s="4">
        <v>2</v>
      </c>
      <c r="J47" s="6" t="s">
        <v>571</v>
      </c>
      <c r="K47" s="6" t="s">
        <v>572</v>
      </c>
      <c r="L47" s="6" t="s">
        <v>573</v>
      </c>
      <c r="M47" s="4" t="s">
        <v>574</v>
      </c>
      <c r="N47" s="4" t="s">
        <v>575</v>
      </c>
      <c r="O47" s="6" t="s">
        <v>167</v>
      </c>
      <c r="P47" s="6" t="s">
        <v>168</v>
      </c>
      <c r="Q47" s="4" t="s">
        <v>574</v>
      </c>
      <c r="R47" s="4" t="s">
        <v>576</v>
      </c>
      <c r="S47" s="4" t="s">
        <v>577</v>
      </c>
      <c r="T47" s="7">
        <v>44690</v>
      </c>
      <c r="U47" s="7"/>
      <c r="V47" s="4" t="s">
        <v>51</v>
      </c>
      <c r="W47" s="8">
        <v>848</v>
      </c>
      <c r="X47" s="8">
        <v>2544</v>
      </c>
      <c r="Y47" s="4" t="s">
        <v>72</v>
      </c>
      <c r="Z47" s="5">
        <v>1987</v>
      </c>
      <c r="AA47" s="9">
        <v>159</v>
      </c>
      <c r="AB47" s="10">
        <v>3</v>
      </c>
      <c r="AC47" s="4" t="s">
        <v>107</v>
      </c>
      <c r="AD47" s="4">
        <v>5.41440004345678E+16</v>
      </c>
      <c r="AE47" s="4" t="s">
        <v>578</v>
      </c>
      <c r="AF47" s="4" t="s">
        <v>579</v>
      </c>
      <c r="AG47" s="6" t="s">
        <v>110</v>
      </c>
      <c r="AH47" s="7">
        <v>45914</v>
      </c>
      <c r="AI47" s="4" t="s">
        <v>57</v>
      </c>
      <c r="AJ47" s="6" t="s">
        <v>58</v>
      </c>
      <c r="AK47" s="6"/>
      <c r="AL47" s="34" t="s">
        <v>1911</v>
      </c>
      <c r="AM47" s="34" t="s">
        <v>1912</v>
      </c>
    </row>
    <row r="48" spans="2:39" ht="26.9" x14ac:dyDescent="0.3">
      <c r="B48" s="4" t="s">
        <v>580</v>
      </c>
      <c r="C48" s="4" t="s">
        <v>112</v>
      </c>
      <c r="D48" s="4" t="s">
        <v>39</v>
      </c>
      <c r="E48" s="4" t="s">
        <v>113</v>
      </c>
      <c r="F48" s="5">
        <v>2570</v>
      </c>
      <c r="G48" s="4" t="s">
        <v>114</v>
      </c>
      <c r="H48" s="4">
        <v>28</v>
      </c>
      <c r="I48" s="4">
        <v>202</v>
      </c>
      <c r="J48" s="6" t="s">
        <v>581</v>
      </c>
      <c r="K48" s="6" t="s">
        <v>582</v>
      </c>
      <c r="L48" s="6" t="s">
        <v>583</v>
      </c>
      <c r="M48" s="4" t="s">
        <v>584</v>
      </c>
      <c r="N48" s="4" t="s">
        <v>585</v>
      </c>
      <c r="O48" s="6" t="s">
        <v>181</v>
      </c>
      <c r="P48" s="6" t="s">
        <v>182</v>
      </c>
      <c r="Q48" s="4" t="s">
        <v>584</v>
      </c>
      <c r="R48" s="4" t="s">
        <v>586</v>
      </c>
      <c r="S48" s="4" t="s">
        <v>587</v>
      </c>
      <c r="T48" s="7">
        <v>45215</v>
      </c>
      <c r="U48" s="7">
        <v>46311</v>
      </c>
      <c r="V48" s="4" t="s">
        <v>51</v>
      </c>
      <c r="W48" s="8">
        <v>1905</v>
      </c>
      <c r="X48" s="8">
        <v>5715</v>
      </c>
      <c r="Y48" s="4" t="s">
        <v>81</v>
      </c>
      <c r="Z48" s="5">
        <v>1994</v>
      </c>
      <c r="AA48" s="9">
        <v>170</v>
      </c>
      <c r="AB48" s="10">
        <v>1</v>
      </c>
      <c r="AC48" s="4" t="s">
        <v>53</v>
      </c>
      <c r="AD48" s="4">
        <v>5.41440004444444E+16</v>
      </c>
      <c r="AE48" s="4" t="s">
        <v>588</v>
      </c>
      <c r="AF48" s="4" t="s">
        <v>589</v>
      </c>
      <c r="AG48" s="6" t="s">
        <v>126</v>
      </c>
      <c r="AH48" s="7">
        <v>45946</v>
      </c>
      <c r="AI48" s="4" t="s">
        <v>57</v>
      </c>
      <c r="AJ48" s="6" t="s">
        <v>58</v>
      </c>
      <c r="AK48" s="6"/>
      <c r="AL48" s="34" t="s">
        <v>1913</v>
      </c>
      <c r="AM48" s="34" t="s">
        <v>1914</v>
      </c>
    </row>
    <row r="49" spans="2:39" ht="26.9" x14ac:dyDescent="0.3">
      <c r="B49" s="4" t="s">
        <v>590</v>
      </c>
      <c r="C49" s="4" t="s">
        <v>128</v>
      </c>
      <c r="D49" s="4" t="s">
        <v>39</v>
      </c>
      <c r="E49" s="4" t="s">
        <v>129</v>
      </c>
      <c r="F49" s="5">
        <v>2110</v>
      </c>
      <c r="G49" s="4" t="s">
        <v>130</v>
      </c>
      <c r="H49" s="4">
        <v>41</v>
      </c>
      <c r="I49" s="4" t="s">
        <v>131</v>
      </c>
      <c r="J49" s="6" t="s">
        <v>591</v>
      </c>
      <c r="K49" s="6" t="s">
        <v>592</v>
      </c>
      <c r="L49" s="6" t="s">
        <v>593</v>
      </c>
      <c r="M49" s="4" t="s">
        <v>594</v>
      </c>
      <c r="N49" s="4" t="s">
        <v>595</v>
      </c>
      <c r="O49" s="6" t="s">
        <v>195</v>
      </c>
      <c r="P49" s="6" t="s">
        <v>196</v>
      </c>
      <c r="Q49" s="4" t="s">
        <v>594</v>
      </c>
      <c r="R49" s="4" t="s">
        <v>596</v>
      </c>
      <c r="S49" s="4" t="s">
        <v>597</v>
      </c>
      <c r="T49" s="7">
        <v>45374</v>
      </c>
      <c r="U49" s="7"/>
      <c r="V49" s="4" t="s">
        <v>363</v>
      </c>
      <c r="W49" s="8">
        <v>1526</v>
      </c>
      <c r="X49" s="8">
        <v>4578</v>
      </c>
      <c r="Y49" s="4" t="s">
        <v>52</v>
      </c>
      <c r="Z49" s="5">
        <v>2001</v>
      </c>
      <c r="AA49" s="9">
        <v>181</v>
      </c>
      <c r="AB49" s="10">
        <v>4</v>
      </c>
      <c r="AC49" s="4" t="s">
        <v>53</v>
      </c>
      <c r="AD49" s="4">
        <v>5.4144000454320896E+16</v>
      </c>
      <c r="AE49" s="4" t="s">
        <v>598</v>
      </c>
      <c r="AF49" s="4" t="s">
        <v>599</v>
      </c>
      <c r="AG49" s="6" t="s">
        <v>56</v>
      </c>
      <c r="AH49" s="7">
        <v>45979</v>
      </c>
      <c r="AI49" s="4" t="s">
        <v>57</v>
      </c>
      <c r="AJ49" s="6" t="s">
        <v>58</v>
      </c>
      <c r="AK49" s="6"/>
      <c r="AL49" s="34" t="s">
        <v>1915</v>
      </c>
      <c r="AM49" s="34" t="s">
        <v>1916</v>
      </c>
    </row>
    <row r="50" spans="2:39" ht="26.9" x14ac:dyDescent="0.3">
      <c r="B50" s="4" t="s">
        <v>600</v>
      </c>
      <c r="C50" s="4" t="s">
        <v>144</v>
      </c>
      <c r="D50" s="4" t="s">
        <v>39</v>
      </c>
      <c r="E50" s="4" t="s">
        <v>145</v>
      </c>
      <c r="F50" s="5">
        <v>2800</v>
      </c>
      <c r="G50" s="4" t="s">
        <v>146</v>
      </c>
      <c r="H50" s="4">
        <v>54</v>
      </c>
      <c r="I50" s="4">
        <v>3</v>
      </c>
      <c r="J50" s="6" t="s">
        <v>601</v>
      </c>
      <c r="K50" s="6" t="s">
        <v>602</v>
      </c>
      <c r="L50" s="6" t="s">
        <v>603</v>
      </c>
      <c r="M50" s="4" t="s">
        <v>604</v>
      </c>
      <c r="N50" s="4" t="s">
        <v>605</v>
      </c>
      <c r="O50" s="6" t="s">
        <v>209</v>
      </c>
      <c r="P50" s="6" t="s">
        <v>210</v>
      </c>
      <c r="Q50" s="4" t="s">
        <v>604</v>
      </c>
      <c r="R50" s="4" t="s">
        <v>606</v>
      </c>
      <c r="S50" s="4" t="s">
        <v>607</v>
      </c>
      <c r="T50" s="7">
        <v>45874</v>
      </c>
      <c r="U50" s="7"/>
      <c r="V50" s="4" t="s">
        <v>51</v>
      </c>
      <c r="W50" s="8">
        <v>202</v>
      </c>
      <c r="X50" s="8">
        <v>606</v>
      </c>
      <c r="Y50" s="4" t="s">
        <v>72</v>
      </c>
      <c r="Z50" s="5">
        <v>2008</v>
      </c>
      <c r="AA50" s="9">
        <v>27</v>
      </c>
      <c r="AB50" s="10">
        <v>0</v>
      </c>
      <c r="AC50" s="4" t="s">
        <v>107</v>
      </c>
      <c r="AD50" s="4">
        <v>5.4144000464197504E+16</v>
      </c>
      <c r="AE50" s="4" t="s">
        <v>608</v>
      </c>
      <c r="AF50" s="4" t="s">
        <v>609</v>
      </c>
      <c r="AG50" s="6" t="s">
        <v>75</v>
      </c>
      <c r="AH50" s="7">
        <v>46011</v>
      </c>
      <c r="AI50" s="4" t="s">
        <v>57</v>
      </c>
      <c r="AJ50" s="6" t="s">
        <v>58</v>
      </c>
      <c r="AK50" s="6"/>
      <c r="AL50" s="34" t="s">
        <v>1917</v>
      </c>
      <c r="AM50" s="34" t="s">
        <v>1918</v>
      </c>
    </row>
    <row r="51" spans="2:39" ht="26.9" x14ac:dyDescent="0.3">
      <c r="B51" s="4" t="s">
        <v>610</v>
      </c>
      <c r="C51" s="4" t="s">
        <v>159</v>
      </c>
      <c r="D51" s="4" t="s">
        <v>39</v>
      </c>
      <c r="E51" s="4" t="s">
        <v>160</v>
      </c>
      <c r="F51" s="5">
        <v>2200</v>
      </c>
      <c r="G51" s="4" t="s">
        <v>161</v>
      </c>
      <c r="H51" s="4">
        <v>67</v>
      </c>
      <c r="I51" s="4"/>
      <c r="J51" s="6" t="s">
        <v>611</v>
      </c>
      <c r="K51" s="6" t="s">
        <v>612</v>
      </c>
      <c r="L51" s="6" t="s">
        <v>613</v>
      </c>
      <c r="M51" s="4" t="s">
        <v>614</v>
      </c>
      <c r="N51" s="4" t="s">
        <v>615</v>
      </c>
      <c r="O51" s="6" t="s">
        <v>223</v>
      </c>
      <c r="P51" s="6" t="s">
        <v>224</v>
      </c>
      <c r="Q51" s="4" t="s">
        <v>614</v>
      </c>
      <c r="R51" s="4" t="s">
        <v>616</v>
      </c>
      <c r="S51" s="4" t="s">
        <v>617</v>
      </c>
      <c r="T51" s="7">
        <v>43842</v>
      </c>
      <c r="U51" s="7"/>
      <c r="V51" s="4" t="s">
        <v>51</v>
      </c>
      <c r="W51" s="8">
        <v>1044</v>
      </c>
      <c r="X51" s="8">
        <v>3132</v>
      </c>
      <c r="Y51" s="4" t="s">
        <v>81</v>
      </c>
      <c r="Z51" s="5">
        <v>2015</v>
      </c>
      <c r="AA51" s="9">
        <v>203</v>
      </c>
      <c r="AB51" s="10">
        <v>5</v>
      </c>
      <c r="AC51" s="4" t="s">
        <v>107</v>
      </c>
      <c r="AD51" s="4">
        <v>5.4144000474074E+16</v>
      </c>
      <c r="AE51" s="4" t="s">
        <v>618</v>
      </c>
      <c r="AF51" s="4" t="s">
        <v>619</v>
      </c>
      <c r="AG51" s="6" t="s">
        <v>93</v>
      </c>
      <c r="AH51" s="7">
        <v>45679</v>
      </c>
      <c r="AI51" s="4" t="s">
        <v>57</v>
      </c>
      <c r="AJ51" s="6" t="s">
        <v>58</v>
      </c>
      <c r="AK51" s="6"/>
      <c r="AL51" s="34" t="s">
        <v>1919</v>
      </c>
      <c r="AM51" s="34" t="s">
        <v>1920</v>
      </c>
    </row>
    <row r="52" spans="2:39" ht="26.9" x14ac:dyDescent="0.3">
      <c r="B52" s="4" t="s">
        <v>620</v>
      </c>
      <c r="C52" s="4" t="s">
        <v>38</v>
      </c>
      <c r="D52" s="4" t="s">
        <v>39</v>
      </c>
      <c r="E52" s="4" t="s">
        <v>174</v>
      </c>
      <c r="F52" s="5">
        <v>2850</v>
      </c>
      <c r="G52" s="4" t="s">
        <v>175</v>
      </c>
      <c r="H52" s="4">
        <v>80</v>
      </c>
      <c r="I52" s="4">
        <v>1</v>
      </c>
      <c r="J52" s="6" t="s">
        <v>621</v>
      </c>
      <c r="K52" s="6" t="s">
        <v>622</v>
      </c>
      <c r="L52" s="6" t="s">
        <v>623</v>
      </c>
      <c r="M52" s="4" t="s">
        <v>624</v>
      </c>
      <c r="N52" s="4" t="s">
        <v>625</v>
      </c>
      <c r="O52" s="6" t="s">
        <v>237</v>
      </c>
      <c r="P52" s="6" t="s">
        <v>238</v>
      </c>
      <c r="Q52" s="4" t="s">
        <v>624</v>
      </c>
      <c r="R52" s="4" t="s">
        <v>626</v>
      </c>
      <c r="S52" s="4" t="s">
        <v>627</v>
      </c>
      <c r="T52" s="7">
        <v>44366</v>
      </c>
      <c r="U52" s="7"/>
      <c r="V52" s="4" t="s">
        <v>51</v>
      </c>
      <c r="W52" s="8">
        <v>3209</v>
      </c>
      <c r="X52" s="8">
        <v>9627</v>
      </c>
      <c r="Y52" s="4" t="s">
        <v>52</v>
      </c>
      <c r="Z52" s="5">
        <v>2022</v>
      </c>
      <c r="AA52" s="9">
        <v>173</v>
      </c>
      <c r="AB52" s="10">
        <v>0</v>
      </c>
      <c r="AC52" s="4" t="s">
        <v>53</v>
      </c>
      <c r="AD52" s="4">
        <v>5.41440004839506E+16</v>
      </c>
      <c r="AE52" s="4" t="s">
        <v>628</v>
      </c>
      <c r="AF52" s="4" t="s">
        <v>629</v>
      </c>
      <c r="AG52" s="6" t="s">
        <v>110</v>
      </c>
      <c r="AH52" s="7">
        <v>45712</v>
      </c>
      <c r="AI52" s="4" t="s">
        <v>57</v>
      </c>
      <c r="AJ52" s="6" t="s">
        <v>58</v>
      </c>
      <c r="AK52" s="6"/>
      <c r="AL52" s="34" t="s">
        <v>1921</v>
      </c>
      <c r="AM52" s="34" t="s">
        <v>1922</v>
      </c>
    </row>
    <row r="53" spans="2:39" ht="26.9" x14ac:dyDescent="0.3">
      <c r="B53" s="4" t="s">
        <v>630</v>
      </c>
      <c r="C53" s="4" t="s">
        <v>60</v>
      </c>
      <c r="D53" s="4" t="s">
        <v>39</v>
      </c>
      <c r="E53" s="4" t="s">
        <v>188</v>
      </c>
      <c r="F53" s="5">
        <v>2900</v>
      </c>
      <c r="G53" s="4" t="s">
        <v>189</v>
      </c>
      <c r="H53" s="4">
        <v>93</v>
      </c>
      <c r="I53" s="4">
        <v>101</v>
      </c>
      <c r="J53" s="6" t="s">
        <v>631</v>
      </c>
      <c r="K53" s="6" t="s">
        <v>632</v>
      </c>
      <c r="L53" s="6" t="s">
        <v>633</v>
      </c>
      <c r="M53" s="4" t="s">
        <v>634</v>
      </c>
      <c r="N53" s="4" t="s">
        <v>635</v>
      </c>
      <c r="O53" s="6" t="s">
        <v>251</v>
      </c>
      <c r="P53" s="6" t="s">
        <v>252</v>
      </c>
      <c r="Q53" s="4" t="s">
        <v>634</v>
      </c>
      <c r="R53" s="4" t="s">
        <v>636</v>
      </c>
      <c r="S53" s="4" t="s">
        <v>637</v>
      </c>
      <c r="T53" s="7">
        <v>44866</v>
      </c>
      <c r="U53" s="7">
        <v>45962</v>
      </c>
      <c r="V53" s="4" t="s">
        <v>51</v>
      </c>
      <c r="W53" s="8">
        <v>1050</v>
      </c>
      <c r="X53" s="8">
        <v>3150</v>
      </c>
      <c r="Y53" s="4" t="s">
        <v>72</v>
      </c>
      <c r="Z53" s="5">
        <v>1960</v>
      </c>
      <c r="AA53" s="9">
        <v>245</v>
      </c>
      <c r="AB53" s="10">
        <v>0</v>
      </c>
      <c r="AC53" s="4" t="s">
        <v>53</v>
      </c>
      <c r="AD53" s="4">
        <v>5.4144000493827104E+16</v>
      </c>
      <c r="AE53" s="4" t="s">
        <v>638</v>
      </c>
      <c r="AF53" s="4" t="s">
        <v>639</v>
      </c>
      <c r="AG53" s="6" t="s">
        <v>126</v>
      </c>
      <c r="AH53" s="7">
        <v>45717</v>
      </c>
      <c r="AI53" s="4" t="s">
        <v>57</v>
      </c>
      <c r="AJ53" s="6" t="s">
        <v>58</v>
      </c>
      <c r="AK53" s="6"/>
      <c r="AL53" s="34" t="s">
        <v>1923</v>
      </c>
      <c r="AM53" s="34" t="s">
        <v>1924</v>
      </c>
    </row>
    <row r="54" spans="2:39" ht="26.9" x14ac:dyDescent="0.3">
      <c r="B54" s="4" t="s">
        <v>640</v>
      </c>
      <c r="C54" s="4" t="s">
        <v>78</v>
      </c>
      <c r="D54" s="4" t="s">
        <v>39</v>
      </c>
      <c r="E54" s="4" t="s">
        <v>202</v>
      </c>
      <c r="F54" s="5">
        <v>2220</v>
      </c>
      <c r="G54" s="4" t="s">
        <v>203</v>
      </c>
      <c r="H54" s="4">
        <v>106</v>
      </c>
      <c r="I54" s="4" t="s">
        <v>81</v>
      </c>
      <c r="J54" s="6" t="s">
        <v>641</v>
      </c>
      <c r="K54" s="6" t="s">
        <v>642</v>
      </c>
      <c r="L54" s="6" t="s">
        <v>643</v>
      </c>
      <c r="M54" s="4" t="s">
        <v>644</v>
      </c>
      <c r="N54" s="4" t="s">
        <v>645</v>
      </c>
      <c r="O54" s="6"/>
      <c r="P54" s="6"/>
      <c r="Q54" s="4"/>
      <c r="R54" s="4"/>
      <c r="S54" s="4" t="s">
        <v>646</v>
      </c>
      <c r="T54" s="7">
        <v>45024</v>
      </c>
      <c r="U54" s="7"/>
      <c r="V54" s="4" t="s">
        <v>294</v>
      </c>
      <c r="W54" s="8">
        <v>2429</v>
      </c>
      <c r="X54" s="8">
        <v>7287</v>
      </c>
      <c r="Y54" s="4" t="s">
        <v>81</v>
      </c>
      <c r="Z54" s="5">
        <v>1967</v>
      </c>
      <c r="AA54" s="9">
        <v>263</v>
      </c>
      <c r="AB54" s="10">
        <v>0</v>
      </c>
      <c r="AC54" s="4" t="s">
        <v>53</v>
      </c>
      <c r="AD54" s="4">
        <v>5.41440005037036E+16</v>
      </c>
      <c r="AE54" s="4" t="s">
        <v>647</v>
      </c>
      <c r="AF54" s="4" t="s">
        <v>648</v>
      </c>
      <c r="AG54" s="6" t="s">
        <v>56</v>
      </c>
      <c r="AH54" s="7">
        <v>45750</v>
      </c>
      <c r="AI54" s="4" t="s">
        <v>57</v>
      </c>
      <c r="AJ54" s="6" t="s">
        <v>58</v>
      </c>
      <c r="AK54" s="6"/>
      <c r="AL54" s="34" t="s">
        <v>1925</v>
      </c>
      <c r="AM54" s="34" t="s">
        <v>1827</v>
      </c>
    </row>
    <row r="55" spans="2:39" ht="26.9" x14ac:dyDescent="0.3">
      <c r="B55" s="4" t="s">
        <v>649</v>
      </c>
      <c r="C55" s="4" t="s">
        <v>95</v>
      </c>
      <c r="D55" s="4" t="s">
        <v>39</v>
      </c>
      <c r="E55" s="4" t="s">
        <v>216</v>
      </c>
      <c r="F55" s="5">
        <v>2650</v>
      </c>
      <c r="G55" s="4" t="s">
        <v>217</v>
      </c>
      <c r="H55" s="4">
        <v>119</v>
      </c>
      <c r="I55" s="4">
        <v>2</v>
      </c>
      <c r="J55" s="6" t="s">
        <v>650</v>
      </c>
      <c r="K55" s="6" t="s">
        <v>651</v>
      </c>
      <c r="L55" s="6" t="s">
        <v>652</v>
      </c>
      <c r="M55" s="4" t="s">
        <v>653</v>
      </c>
      <c r="N55" s="4" t="s">
        <v>654</v>
      </c>
      <c r="O55" s="6" t="s">
        <v>279</v>
      </c>
      <c r="P55" s="6" t="s">
        <v>280</v>
      </c>
      <c r="Q55" s="4" t="s">
        <v>653</v>
      </c>
      <c r="R55" s="4" t="s">
        <v>655</v>
      </c>
      <c r="S55" s="4" t="s">
        <v>656</v>
      </c>
      <c r="T55" s="7">
        <v>45550</v>
      </c>
      <c r="U55" s="7"/>
      <c r="V55" s="4" t="s">
        <v>51</v>
      </c>
      <c r="W55" s="8">
        <v>564</v>
      </c>
      <c r="X55" s="8">
        <v>1692</v>
      </c>
      <c r="Y55" s="4" t="s">
        <v>52</v>
      </c>
      <c r="Z55" s="5">
        <v>1974</v>
      </c>
      <c r="AA55" s="9">
        <v>62</v>
      </c>
      <c r="AB55" s="10">
        <v>2</v>
      </c>
      <c r="AC55" s="4" t="s">
        <v>107</v>
      </c>
      <c r="AD55" s="4">
        <v>5.41440005135802E+16</v>
      </c>
      <c r="AE55" s="4" t="s">
        <v>657</v>
      </c>
      <c r="AF55" s="4" t="s">
        <v>658</v>
      </c>
      <c r="AG55" s="6" t="s">
        <v>75</v>
      </c>
      <c r="AH55" s="7">
        <v>45782</v>
      </c>
      <c r="AI55" s="4" t="s">
        <v>57</v>
      </c>
      <c r="AJ55" s="6" t="s">
        <v>58</v>
      </c>
      <c r="AK55" s="6"/>
      <c r="AL55" s="34" t="s">
        <v>1926</v>
      </c>
      <c r="AM55" s="34" t="s">
        <v>1927</v>
      </c>
    </row>
    <row r="56" spans="2:39" ht="26.9" x14ac:dyDescent="0.3">
      <c r="B56" s="4" t="s">
        <v>659</v>
      </c>
      <c r="C56" s="4" t="s">
        <v>112</v>
      </c>
      <c r="D56" s="4" t="s">
        <v>39</v>
      </c>
      <c r="E56" s="4" t="s">
        <v>230</v>
      </c>
      <c r="F56" s="5">
        <v>2240</v>
      </c>
      <c r="G56" s="4" t="s">
        <v>231</v>
      </c>
      <c r="H56" s="4">
        <v>132</v>
      </c>
      <c r="I56" s="4">
        <v>202</v>
      </c>
      <c r="J56" s="6" t="s">
        <v>660</v>
      </c>
      <c r="K56" s="6" t="s">
        <v>661</v>
      </c>
      <c r="L56" s="6" t="s">
        <v>662</v>
      </c>
      <c r="M56" s="4" t="s">
        <v>663</v>
      </c>
      <c r="N56" s="4" t="s">
        <v>664</v>
      </c>
      <c r="O56" s="6" t="s">
        <v>484</v>
      </c>
      <c r="P56" s="6" t="s">
        <v>485</v>
      </c>
      <c r="Q56" s="4" t="s">
        <v>663</v>
      </c>
      <c r="R56" s="4" t="s">
        <v>665</v>
      </c>
      <c r="S56" s="4" t="s">
        <v>666</v>
      </c>
      <c r="T56" s="7">
        <v>45710</v>
      </c>
      <c r="U56" s="7"/>
      <c r="V56" s="4" t="s">
        <v>51</v>
      </c>
      <c r="W56" s="8">
        <v>2057</v>
      </c>
      <c r="X56" s="8">
        <v>6171</v>
      </c>
      <c r="Y56" s="4" t="s">
        <v>72</v>
      </c>
      <c r="Z56" s="5">
        <v>1981</v>
      </c>
      <c r="AA56" s="9">
        <v>73</v>
      </c>
      <c r="AB56" s="10">
        <v>5</v>
      </c>
      <c r="AC56" s="4" t="s">
        <v>53</v>
      </c>
      <c r="AD56" s="4">
        <v>5.4144000523456704E+16</v>
      </c>
      <c r="AE56" s="4" t="s">
        <v>667</v>
      </c>
      <c r="AF56" s="4" t="s">
        <v>668</v>
      </c>
      <c r="AG56" s="6" t="s">
        <v>93</v>
      </c>
      <c r="AH56" s="7">
        <v>45815</v>
      </c>
      <c r="AI56" s="4" t="s">
        <v>57</v>
      </c>
      <c r="AJ56" s="6" t="s">
        <v>58</v>
      </c>
      <c r="AK56" s="6"/>
      <c r="AL56" s="34" t="s">
        <v>1928</v>
      </c>
      <c r="AM56" s="34" t="s">
        <v>1929</v>
      </c>
    </row>
    <row r="57" spans="2:39" ht="26.9" x14ac:dyDescent="0.3">
      <c r="B57" s="4" t="s">
        <v>669</v>
      </c>
      <c r="C57" s="4" t="s">
        <v>128</v>
      </c>
      <c r="D57" s="4" t="s">
        <v>39</v>
      </c>
      <c r="E57" s="4" t="s">
        <v>244</v>
      </c>
      <c r="F57" s="5">
        <v>2500</v>
      </c>
      <c r="G57" s="4" t="s">
        <v>245</v>
      </c>
      <c r="H57" s="4">
        <v>145</v>
      </c>
      <c r="I57" s="4" t="s">
        <v>131</v>
      </c>
      <c r="J57" s="6" t="s">
        <v>670</v>
      </c>
      <c r="K57" s="6" t="s">
        <v>671</v>
      </c>
      <c r="L57" s="6" t="s">
        <v>672</v>
      </c>
      <c r="M57" s="4" t="s">
        <v>673</v>
      </c>
      <c r="N57" s="4" t="s">
        <v>674</v>
      </c>
      <c r="O57" s="6" t="s">
        <v>305</v>
      </c>
      <c r="P57" s="6" t="s">
        <v>306</v>
      </c>
      <c r="Q57" s="4" t="s">
        <v>673</v>
      </c>
      <c r="R57" s="4" t="s">
        <v>675</v>
      </c>
      <c r="S57" s="4" t="s">
        <v>676</v>
      </c>
      <c r="T57" s="7">
        <v>44016</v>
      </c>
      <c r="U57" s="7"/>
      <c r="V57" s="4" t="s">
        <v>51</v>
      </c>
      <c r="W57" s="8">
        <v>1774</v>
      </c>
      <c r="X57" s="8">
        <v>5322</v>
      </c>
      <c r="Y57" s="4" t="s">
        <v>81</v>
      </c>
      <c r="Z57" s="5">
        <v>1988</v>
      </c>
      <c r="AA57" s="9">
        <v>84</v>
      </c>
      <c r="AB57" s="10">
        <v>3</v>
      </c>
      <c r="AC57" s="4" t="s">
        <v>53</v>
      </c>
      <c r="AD57" s="4">
        <v>5.4144000533333296E+16</v>
      </c>
      <c r="AE57" s="4" t="s">
        <v>677</v>
      </c>
      <c r="AF57" s="4" t="s">
        <v>678</v>
      </c>
      <c r="AG57" s="6" t="s">
        <v>110</v>
      </c>
      <c r="AH57" s="7">
        <v>45847</v>
      </c>
      <c r="AI57" s="4" t="s">
        <v>57</v>
      </c>
      <c r="AJ57" s="6" t="s">
        <v>58</v>
      </c>
      <c r="AK57" s="6"/>
      <c r="AL57" s="34" t="s">
        <v>1930</v>
      </c>
      <c r="AM57" s="34" t="s">
        <v>1931</v>
      </c>
    </row>
    <row r="58" spans="2:39" ht="26.9" x14ac:dyDescent="0.3">
      <c r="B58" s="4" t="s">
        <v>679</v>
      </c>
      <c r="C58" s="4" t="s">
        <v>144</v>
      </c>
      <c r="D58" s="4" t="s">
        <v>39</v>
      </c>
      <c r="E58" s="4" t="s">
        <v>258</v>
      </c>
      <c r="F58" s="5">
        <v>2400</v>
      </c>
      <c r="G58" s="4" t="s">
        <v>259</v>
      </c>
      <c r="H58" s="4">
        <v>158</v>
      </c>
      <c r="I58" s="4">
        <v>3</v>
      </c>
      <c r="J58" s="6" t="s">
        <v>680</v>
      </c>
      <c r="K58" s="6" t="s">
        <v>681</v>
      </c>
      <c r="L58" s="6" t="s">
        <v>682</v>
      </c>
      <c r="M58" s="4" t="s">
        <v>683</v>
      </c>
      <c r="N58" s="4" t="s">
        <v>684</v>
      </c>
      <c r="O58" s="6" t="s">
        <v>47</v>
      </c>
      <c r="P58" s="6" t="s">
        <v>48</v>
      </c>
      <c r="Q58" s="4" t="s">
        <v>683</v>
      </c>
      <c r="R58" s="4" t="s">
        <v>685</v>
      </c>
      <c r="S58" s="4" t="s">
        <v>686</v>
      </c>
      <c r="T58" s="7">
        <v>44541</v>
      </c>
      <c r="U58" s="7">
        <v>45637</v>
      </c>
      <c r="V58" s="4" t="s">
        <v>51</v>
      </c>
      <c r="W58" s="8">
        <v>160</v>
      </c>
      <c r="X58" s="8">
        <v>480</v>
      </c>
      <c r="Y58" s="4" t="s">
        <v>52</v>
      </c>
      <c r="Z58" s="5">
        <v>1995</v>
      </c>
      <c r="AA58" s="9">
        <v>17</v>
      </c>
      <c r="AB58" s="10">
        <v>0</v>
      </c>
      <c r="AC58" s="4" t="s">
        <v>107</v>
      </c>
      <c r="AD58" s="4">
        <v>5.41440005432098E+16</v>
      </c>
      <c r="AE58" s="4" t="s">
        <v>687</v>
      </c>
      <c r="AF58" s="4" t="s">
        <v>688</v>
      </c>
      <c r="AG58" s="6" t="s">
        <v>126</v>
      </c>
      <c r="AH58" s="7">
        <v>45880</v>
      </c>
      <c r="AI58" s="4" t="s">
        <v>57</v>
      </c>
      <c r="AJ58" s="6" t="s">
        <v>58</v>
      </c>
      <c r="AK58" s="6"/>
      <c r="AL58" s="34" t="s">
        <v>1932</v>
      </c>
      <c r="AM58" s="34" t="s">
        <v>1933</v>
      </c>
    </row>
    <row r="59" spans="2:39" ht="26.9" x14ac:dyDescent="0.3">
      <c r="B59" s="4" t="s">
        <v>689</v>
      </c>
      <c r="C59" s="4" t="s">
        <v>159</v>
      </c>
      <c r="D59" s="4" t="s">
        <v>39</v>
      </c>
      <c r="E59" s="4" t="s">
        <v>272</v>
      </c>
      <c r="F59" s="5">
        <v>2550</v>
      </c>
      <c r="G59" s="4" t="s">
        <v>273</v>
      </c>
      <c r="H59" s="4">
        <v>171</v>
      </c>
      <c r="I59" s="4"/>
      <c r="J59" s="6" t="s">
        <v>690</v>
      </c>
      <c r="K59" s="6" t="s">
        <v>691</v>
      </c>
      <c r="L59" s="6" t="s">
        <v>692</v>
      </c>
      <c r="M59" s="4" t="s">
        <v>693</v>
      </c>
      <c r="N59" s="4" t="s">
        <v>694</v>
      </c>
      <c r="O59" s="6" t="s">
        <v>68</v>
      </c>
      <c r="P59" s="6" t="s">
        <v>69</v>
      </c>
      <c r="Q59" s="4" t="s">
        <v>693</v>
      </c>
      <c r="R59" s="4" t="s">
        <v>695</v>
      </c>
      <c r="S59" s="4" t="s">
        <v>696</v>
      </c>
      <c r="T59" s="7">
        <v>44699</v>
      </c>
      <c r="U59" s="7"/>
      <c r="V59" s="4" t="s">
        <v>51</v>
      </c>
      <c r="W59" s="8">
        <v>1228</v>
      </c>
      <c r="X59" s="8">
        <v>3684</v>
      </c>
      <c r="Y59" s="4" t="s">
        <v>72</v>
      </c>
      <c r="Z59" s="5">
        <v>2002</v>
      </c>
      <c r="AA59" s="9">
        <v>106</v>
      </c>
      <c r="AB59" s="10">
        <v>4</v>
      </c>
      <c r="AC59" s="4" t="s">
        <v>107</v>
      </c>
      <c r="AD59" s="4">
        <v>5.41440005530864E+16</v>
      </c>
      <c r="AE59" s="4" t="s">
        <v>697</v>
      </c>
      <c r="AF59" s="4" t="s">
        <v>698</v>
      </c>
      <c r="AG59" s="6" t="s">
        <v>56</v>
      </c>
      <c r="AH59" s="7">
        <v>45913</v>
      </c>
      <c r="AI59" s="4" t="s">
        <v>57</v>
      </c>
      <c r="AJ59" s="6" t="s">
        <v>58</v>
      </c>
      <c r="AK59" s="6" t="s">
        <v>416</v>
      </c>
      <c r="AL59" s="34" t="s">
        <v>1934</v>
      </c>
      <c r="AM59" s="34" t="s">
        <v>1935</v>
      </c>
    </row>
    <row r="60" spans="2:39" ht="26.9" x14ac:dyDescent="0.3">
      <c r="B60" s="4" t="s">
        <v>699</v>
      </c>
      <c r="C60" s="4" t="s">
        <v>38</v>
      </c>
      <c r="D60" s="4" t="s">
        <v>39</v>
      </c>
      <c r="E60" s="4" t="s">
        <v>286</v>
      </c>
      <c r="F60" s="5">
        <v>2640</v>
      </c>
      <c r="G60" s="4" t="s">
        <v>287</v>
      </c>
      <c r="H60" s="4">
        <v>184</v>
      </c>
      <c r="I60" s="4">
        <v>1</v>
      </c>
      <c r="J60" s="6" t="s">
        <v>700</v>
      </c>
      <c r="K60" s="6" t="s">
        <v>701</v>
      </c>
      <c r="L60" s="6" t="s">
        <v>702</v>
      </c>
      <c r="M60" s="4" t="s">
        <v>703</v>
      </c>
      <c r="N60" s="4" t="s">
        <v>704</v>
      </c>
      <c r="O60" s="6" t="s">
        <v>87</v>
      </c>
      <c r="P60" s="6" t="s">
        <v>88</v>
      </c>
      <c r="Q60" s="4" t="s">
        <v>703</v>
      </c>
      <c r="R60" s="4" t="s">
        <v>705</v>
      </c>
      <c r="S60" s="4" t="s">
        <v>706</v>
      </c>
      <c r="T60" s="7">
        <v>45224</v>
      </c>
      <c r="U60" s="7"/>
      <c r="V60" s="4" t="s">
        <v>51</v>
      </c>
      <c r="W60" s="8">
        <v>3537</v>
      </c>
      <c r="X60" s="8">
        <v>10611</v>
      </c>
      <c r="Y60" s="4" t="s">
        <v>81</v>
      </c>
      <c r="Z60" s="5">
        <v>2009</v>
      </c>
      <c r="AA60" s="9">
        <v>229</v>
      </c>
      <c r="AB60" s="10">
        <v>0</v>
      </c>
      <c r="AC60" s="4" t="s">
        <v>53</v>
      </c>
      <c r="AD60" s="4">
        <v>5.4144000562962896E+16</v>
      </c>
      <c r="AE60" s="4" t="s">
        <v>707</v>
      </c>
      <c r="AF60" s="4" t="s">
        <v>708</v>
      </c>
      <c r="AG60" s="6" t="s">
        <v>75</v>
      </c>
      <c r="AH60" s="7">
        <v>45945</v>
      </c>
      <c r="AI60" s="4" t="s">
        <v>57</v>
      </c>
      <c r="AJ60" s="6" t="s">
        <v>58</v>
      </c>
      <c r="AK60" s="6" t="s">
        <v>323</v>
      </c>
      <c r="AL60" s="34" t="s">
        <v>1936</v>
      </c>
      <c r="AM60" s="34" t="s">
        <v>1937</v>
      </c>
    </row>
    <row r="61" spans="2:39" ht="26.9" x14ac:dyDescent="0.3">
      <c r="B61" s="4" t="s">
        <v>709</v>
      </c>
      <c r="C61" s="4" t="s">
        <v>60</v>
      </c>
      <c r="D61" s="4" t="s">
        <v>39</v>
      </c>
      <c r="E61" s="4" t="s">
        <v>298</v>
      </c>
      <c r="F61" s="5">
        <v>2490</v>
      </c>
      <c r="G61" s="4" t="s">
        <v>299</v>
      </c>
      <c r="H61" s="4">
        <v>11</v>
      </c>
      <c r="I61" s="4">
        <v>101</v>
      </c>
      <c r="J61" s="6" t="s">
        <v>710</v>
      </c>
      <c r="K61" s="6" t="s">
        <v>711</v>
      </c>
      <c r="L61" s="6" t="s">
        <v>712</v>
      </c>
      <c r="M61" s="4" t="s">
        <v>713</v>
      </c>
      <c r="N61" s="4" t="s">
        <v>714</v>
      </c>
      <c r="O61" s="6" t="s">
        <v>103</v>
      </c>
      <c r="P61" s="6" t="s">
        <v>104</v>
      </c>
      <c r="Q61" s="4" t="s">
        <v>713</v>
      </c>
      <c r="R61" s="4" t="s">
        <v>715</v>
      </c>
      <c r="S61" s="4" t="s">
        <v>716</v>
      </c>
      <c r="T61" s="7">
        <v>45358</v>
      </c>
      <c r="U61" s="7"/>
      <c r="V61" s="4" t="s">
        <v>425</v>
      </c>
      <c r="W61" s="8">
        <v>1346</v>
      </c>
      <c r="X61" s="8">
        <v>4038</v>
      </c>
      <c r="Y61" s="4" t="s">
        <v>52</v>
      </c>
      <c r="Z61" s="5">
        <v>2016</v>
      </c>
      <c r="AA61" s="9">
        <v>57</v>
      </c>
      <c r="AB61" s="10">
        <v>0</v>
      </c>
      <c r="AC61" s="4" t="s">
        <v>53</v>
      </c>
      <c r="AD61" s="4">
        <v>5.41440005728394E+16</v>
      </c>
      <c r="AE61" s="4" t="s">
        <v>717</v>
      </c>
      <c r="AF61" s="4" t="s">
        <v>718</v>
      </c>
      <c r="AG61" s="6" t="s">
        <v>93</v>
      </c>
      <c r="AH61" s="7">
        <v>45978</v>
      </c>
      <c r="AI61" s="4" t="s">
        <v>57</v>
      </c>
      <c r="AJ61" s="6" t="s">
        <v>58</v>
      </c>
      <c r="AK61" s="6"/>
      <c r="AL61" s="34" t="s">
        <v>1938</v>
      </c>
      <c r="AM61" s="34" t="s">
        <v>1939</v>
      </c>
    </row>
    <row r="62" spans="2:39" ht="26.9" x14ac:dyDescent="0.3">
      <c r="B62" s="4" t="s">
        <v>719</v>
      </c>
      <c r="C62" s="4" t="s">
        <v>78</v>
      </c>
      <c r="D62" s="4" t="s">
        <v>39</v>
      </c>
      <c r="E62" s="4" t="s">
        <v>312</v>
      </c>
      <c r="F62" s="5">
        <v>2520</v>
      </c>
      <c r="G62" s="4" t="s">
        <v>313</v>
      </c>
      <c r="H62" s="4">
        <v>24</v>
      </c>
      <c r="I62" s="4" t="s">
        <v>81</v>
      </c>
      <c r="J62" s="6" t="s">
        <v>720</v>
      </c>
      <c r="K62" s="6" t="s">
        <v>721</v>
      </c>
      <c r="L62" s="6" t="s">
        <v>722</v>
      </c>
      <c r="M62" s="4" t="s">
        <v>723</v>
      </c>
      <c r="N62" s="4" t="s">
        <v>724</v>
      </c>
      <c r="O62" s="6" t="s">
        <v>120</v>
      </c>
      <c r="P62" s="6" t="s">
        <v>121</v>
      </c>
      <c r="Q62" s="4" t="s">
        <v>723</v>
      </c>
      <c r="R62" s="4" t="s">
        <v>725</v>
      </c>
      <c r="S62" s="4" t="s">
        <v>726</v>
      </c>
      <c r="T62" s="7">
        <v>45883</v>
      </c>
      <c r="U62" s="7"/>
      <c r="V62" s="4" t="s">
        <v>51</v>
      </c>
      <c r="W62" s="8">
        <v>2661</v>
      </c>
      <c r="X62" s="8">
        <v>7983</v>
      </c>
      <c r="Y62" s="4" t="s">
        <v>72</v>
      </c>
      <c r="Z62" s="5">
        <v>2023</v>
      </c>
      <c r="AA62" s="9">
        <v>367</v>
      </c>
      <c r="AB62" s="10">
        <v>0</v>
      </c>
      <c r="AC62" s="4" t="s">
        <v>53</v>
      </c>
      <c r="AD62" s="4">
        <v>5.4144000582716E+16</v>
      </c>
      <c r="AE62" s="4" t="s">
        <v>727</v>
      </c>
      <c r="AF62" s="4" t="s">
        <v>728</v>
      </c>
      <c r="AG62" s="6" t="s">
        <v>110</v>
      </c>
      <c r="AH62" s="7">
        <v>46010</v>
      </c>
      <c r="AI62" s="4" t="s">
        <v>57</v>
      </c>
      <c r="AJ62" s="6" t="s">
        <v>58</v>
      </c>
      <c r="AK62" s="6"/>
      <c r="AL62" s="34" t="s">
        <v>1940</v>
      </c>
      <c r="AM62" s="34" t="s">
        <v>1941</v>
      </c>
    </row>
    <row r="63" spans="2:39" ht="26.9" x14ac:dyDescent="0.3">
      <c r="B63" s="4" t="s">
        <v>729</v>
      </c>
      <c r="C63" s="4" t="s">
        <v>95</v>
      </c>
      <c r="D63" s="4" t="s">
        <v>39</v>
      </c>
      <c r="E63" s="4" t="s">
        <v>39</v>
      </c>
      <c r="F63" s="5">
        <v>2000</v>
      </c>
      <c r="G63" s="4" t="s">
        <v>325</v>
      </c>
      <c r="H63" s="4">
        <v>37</v>
      </c>
      <c r="I63" s="4">
        <v>2</v>
      </c>
      <c r="J63" s="6" t="s">
        <v>730</v>
      </c>
      <c r="K63" s="6" t="s">
        <v>731</v>
      </c>
      <c r="L63" s="6" t="s">
        <v>732</v>
      </c>
      <c r="M63" s="4" t="s">
        <v>733</v>
      </c>
      <c r="N63" s="4" t="s">
        <v>734</v>
      </c>
      <c r="O63" s="6" t="s">
        <v>137</v>
      </c>
      <c r="P63" s="6" t="s">
        <v>138</v>
      </c>
      <c r="Q63" s="4" t="s">
        <v>733</v>
      </c>
      <c r="R63" s="4" t="s">
        <v>735</v>
      </c>
      <c r="S63" s="4" t="s">
        <v>736</v>
      </c>
      <c r="T63" s="7">
        <v>43851</v>
      </c>
      <c r="U63" s="7">
        <v>44947</v>
      </c>
      <c r="V63" s="4" t="s">
        <v>51</v>
      </c>
      <c r="W63" s="8">
        <v>700</v>
      </c>
      <c r="X63" s="8">
        <v>2100</v>
      </c>
      <c r="Y63" s="4" t="s">
        <v>81</v>
      </c>
      <c r="Z63" s="5">
        <v>1961</v>
      </c>
      <c r="AA63" s="9">
        <v>150</v>
      </c>
      <c r="AB63" s="10">
        <v>1</v>
      </c>
      <c r="AC63" s="4" t="s">
        <v>107</v>
      </c>
      <c r="AD63" s="4">
        <v>5.4144000592592496E+16</v>
      </c>
      <c r="AE63" s="4" t="s">
        <v>737</v>
      </c>
      <c r="AF63" s="4" t="s">
        <v>738</v>
      </c>
      <c r="AG63" s="6" t="s">
        <v>126</v>
      </c>
      <c r="AH63" s="7">
        <v>45678</v>
      </c>
      <c r="AI63" s="4" t="s">
        <v>57</v>
      </c>
      <c r="AJ63" s="6" t="s">
        <v>58</v>
      </c>
      <c r="AK63" s="6"/>
      <c r="AL63" s="34" t="s">
        <v>1942</v>
      </c>
      <c r="AM63" s="34" t="s">
        <v>1943</v>
      </c>
    </row>
    <row r="64" spans="2:39" ht="26.9" x14ac:dyDescent="0.3">
      <c r="B64" s="4" t="s">
        <v>739</v>
      </c>
      <c r="C64" s="4" t="s">
        <v>112</v>
      </c>
      <c r="D64" s="4" t="s">
        <v>39</v>
      </c>
      <c r="E64" s="4" t="s">
        <v>40</v>
      </c>
      <c r="F64" s="5">
        <v>2300</v>
      </c>
      <c r="G64" s="4" t="s">
        <v>41</v>
      </c>
      <c r="H64" s="4">
        <v>50</v>
      </c>
      <c r="I64" s="4">
        <v>202</v>
      </c>
      <c r="J64" s="6" t="s">
        <v>740</v>
      </c>
      <c r="K64" s="6" t="s">
        <v>741</v>
      </c>
      <c r="L64" s="6" t="s">
        <v>742</v>
      </c>
      <c r="M64" s="4" t="s">
        <v>743</v>
      </c>
      <c r="N64" s="4" t="s">
        <v>744</v>
      </c>
      <c r="O64" s="6" t="s">
        <v>152</v>
      </c>
      <c r="P64" s="6" t="s">
        <v>153</v>
      </c>
      <c r="Q64" s="4" t="s">
        <v>743</v>
      </c>
      <c r="R64" s="4" t="s">
        <v>745</v>
      </c>
      <c r="S64" s="4" t="s">
        <v>746</v>
      </c>
      <c r="T64" s="7">
        <v>44350</v>
      </c>
      <c r="U64" s="7"/>
      <c r="V64" s="4" t="s">
        <v>51</v>
      </c>
      <c r="W64" s="8">
        <v>1109</v>
      </c>
      <c r="X64" s="8">
        <v>3327</v>
      </c>
      <c r="Y64" s="4" t="s">
        <v>52</v>
      </c>
      <c r="Z64" s="5">
        <v>1968</v>
      </c>
      <c r="AA64" s="9">
        <v>161</v>
      </c>
      <c r="AB64" s="10">
        <v>4</v>
      </c>
      <c r="AC64" s="4" t="s">
        <v>53</v>
      </c>
      <c r="AD64" s="4">
        <v>5.4144000602469104E+16</v>
      </c>
      <c r="AE64" s="4" t="s">
        <v>747</v>
      </c>
      <c r="AF64" s="4" t="s">
        <v>748</v>
      </c>
      <c r="AG64" s="6" t="s">
        <v>56</v>
      </c>
      <c r="AH64" s="7">
        <v>45711</v>
      </c>
      <c r="AI64" s="4" t="s">
        <v>57</v>
      </c>
      <c r="AJ64" s="6" t="s">
        <v>58</v>
      </c>
      <c r="AK64" s="6"/>
      <c r="AL64" s="34" t="s">
        <v>1944</v>
      </c>
      <c r="AM64" s="34" t="s">
        <v>1945</v>
      </c>
    </row>
    <row r="65" spans="2:39" ht="26.9" x14ac:dyDescent="0.3">
      <c r="B65" s="4" t="s">
        <v>749</v>
      </c>
      <c r="C65" s="4" t="s">
        <v>128</v>
      </c>
      <c r="D65" s="4" t="s">
        <v>39</v>
      </c>
      <c r="E65" s="4" t="s">
        <v>61</v>
      </c>
      <c r="F65" s="5">
        <v>2440</v>
      </c>
      <c r="G65" s="4" t="s">
        <v>62</v>
      </c>
      <c r="H65" s="4">
        <v>63</v>
      </c>
      <c r="I65" s="4" t="s">
        <v>131</v>
      </c>
      <c r="J65" s="6" t="s">
        <v>750</v>
      </c>
      <c r="K65" s="6" t="s">
        <v>751</v>
      </c>
      <c r="L65" s="6" t="s">
        <v>752</v>
      </c>
      <c r="M65" s="4" t="s">
        <v>753</v>
      </c>
      <c r="N65" s="4" t="s">
        <v>754</v>
      </c>
      <c r="O65" s="6"/>
      <c r="P65" s="6"/>
      <c r="Q65" s="4"/>
      <c r="R65" s="4"/>
      <c r="S65" s="4" t="s">
        <v>755</v>
      </c>
      <c r="T65" s="7">
        <v>44875</v>
      </c>
      <c r="U65" s="7"/>
      <c r="V65" s="4" t="s">
        <v>445</v>
      </c>
      <c r="W65" s="8">
        <v>1172</v>
      </c>
      <c r="X65" s="8">
        <v>3516</v>
      </c>
      <c r="Y65" s="4" t="s">
        <v>72</v>
      </c>
      <c r="Z65" s="5">
        <v>1975</v>
      </c>
      <c r="AA65" s="9">
        <v>172</v>
      </c>
      <c r="AB65" s="10">
        <v>2</v>
      </c>
      <c r="AC65" s="4" t="s">
        <v>53</v>
      </c>
      <c r="AD65" s="4">
        <v>5.41440006123456E+16</v>
      </c>
      <c r="AE65" s="4" t="s">
        <v>756</v>
      </c>
      <c r="AF65" s="4" t="s">
        <v>757</v>
      </c>
      <c r="AG65" s="6" t="s">
        <v>75</v>
      </c>
      <c r="AH65" s="7">
        <v>45741</v>
      </c>
      <c r="AI65" s="4" t="s">
        <v>57</v>
      </c>
      <c r="AJ65" s="6" t="s">
        <v>58</v>
      </c>
      <c r="AK65" s="6"/>
      <c r="AL65" s="34" t="s">
        <v>1946</v>
      </c>
      <c r="AM65" s="34" t="s">
        <v>1827</v>
      </c>
    </row>
    <row r="66" spans="2:39" ht="26.9" x14ac:dyDescent="0.3">
      <c r="B66" s="4" t="s">
        <v>758</v>
      </c>
      <c r="C66" s="4" t="s">
        <v>144</v>
      </c>
      <c r="D66" s="4" t="s">
        <v>39</v>
      </c>
      <c r="E66" s="4" t="s">
        <v>79</v>
      </c>
      <c r="F66" s="5">
        <v>2930</v>
      </c>
      <c r="G66" s="4" t="s">
        <v>80</v>
      </c>
      <c r="H66" s="4">
        <v>76</v>
      </c>
      <c r="I66" s="4">
        <v>3</v>
      </c>
      <c r="J66" s="6" t="s">
        <v>759</v>
      </c>
      <c r="K66" s="6" t="s">
        <v>760</v>
      </c>
      <c r="L66" s="6" t="s">
        <v>761</v>
      </c>
      <c r="M66" s="4" t="s">
        <v>762</v>
      </c>
      <c r="N66" s="4" t="s">
        <v>763</v>
      </c>
      <c r="O66" s="6" t="s">
        <v>181</v>
      </c>
      <c r="P66" s="6" t="s">
        <v>182</v>
      </c>
      <c r="Q66" s="4" t="s">
        <v>762</v>
      </c>
      <c r="R66" s="4" t="s">
        <v>764</v>
      </c>
      <c r="S66" s="4" t="s">
        <v>765</v>
      </c>
      <c r="T66" s="7">
        <v>45033</v>
      </c>
      <c r="U66" s="7"/>
      <c r="V66" s="4" t="s">
        <v>51</v>
      </c>
      <c r="W66" s="8">
        <v>118</v>
      </c>
      <c r="X66" s="8">
        <v>354</v>
      </c>
      <c r="Y66" s="4" t="s">
        <v>81</v>
      </c>
      <c r="Z66" s="5">
        <v>1982</v>
      </c>
      <c r="AA66" s="9">
        <v>25</v>
      </c>
      <c r="AB66" s="10">
        <v>0</v>
      </c>
      <c r="AC66" s="4" t="s">
        <v>107</v>
      </c>
      <c r="AD66" s="4">
        <v>5.41440006222222E+16</v>
      </c>
      <c r="AE66" s="4" t="s">
        <v>766</v>
      </c>
      <c r="AF66" s="4" t="s">
        <v>767</v>
      </c>
      <c r="AG66" s="6" t="s">
        <v>93</v>
      </c>
      <c r="AH66" s="7">
        <v>45749</v>
      </c>
      <c r="AI66" s="4" t="s">
        <v>57</v>
      </c>
      <c r="AJ66" s="6" t="s">
        <v>58</v>
      </c>
      <c r="AK66" s="6"/>
      <c r="AL66" s="34" t="s">
        <v>1947</v>
      </c>
      <c r="AM66" s="34" t="s">
        <v>1948</v>
      </c>
    </row>
    <row r="67" spans="2:39" ht="26.9" x14ac:dyDescent="0.3">
      <c r="B67" s="4" t="s">
        <v>768</v>
      </c>
      <c r="C67" s="4" t="s">
        <v>159</v>
      </c>
      <c r="D67" s="4" t="s">
        <v>39</v>
      </c>
      <c r="E67" s="4" t="s">
        <v>96</v>
      </c>
      <c r="F67" s="5">
        <v>2830</v>
      </c>
      <c r="G67" s="4" t="s">
        <v>97</v>
      </c>
      <c r="H67" s="4">
        <v>89</v>
      </c>
      <c r="I67" s="4"/>
      <c r="J67" s="6" t="s">
        <v>769</v>
      </c>
      <c r="K67" s="6" t="s">
        <v>770</v>
      </c>
      <c r="L67" s="6" t="s">
        <v>771</v>
      </c>
      <c r="M67" s="4" t="s">
        <v>772</v>
      </c>
      <c r="N67" s="4" t="s">
        <v>773</v>
      </c>
      <c r="O67" s="6" t="s">
        <v>195</v>
      </c>
      <c r="P67" s="6" t="s">
        <v>196</v>
      </c>
      <c r="Q67" s="4" t="s">
        <v>772</v>
      </c>
      <c r="R67" s="4" t="s">
        <v>774</v>
      </c>
      <c r="S67" s="4" t="s">
        <v>775</v>
      </c>
      <c r="T67" s="7">
        <v>45559</v>
      </c>
      <c r="U67" s="7"/>
      <c r="V67" s="4" t="s">
        <v>51</v>
      </c>
      <c r="W67" s="8">
        <v>1412</v>
      </c>
      <c r="X67" s="8">
        <v>4236</v>
      </c>
      <c r="Y67" s="4" t="s">
        <v>52</v>
      </c>
      <c r="Z67" s="5">
        <v>1989</v>
      </c>
      <c r="AA67" s="9">
        <v>194</v>
      </c>
      <c r="AB67" s="10">
        <v>3</v>
      </c>
      <c r="AC67" s="4" t="s">
        <v>107</v>
      </c>
      <c r="AD67" s="4">
        <v>5.4144000632098704E+16</v>
      </c>
      <c r="AE67" s="4" t="s">
        <v>776</v>
      </c>
      <c r="AF67" s="4" t="s">
        <v>777</v>
      </c>
      <c r="AG67" s="6" t="s">
        <v>110</v>
      </c>
      <c r="AH67" s="7">
        <v>45781</v>
      </c>
      <c r="AI67" s="4" t="s">
        <v>57</v>
      </c>
      <c r="AJ67" s="6" t="s">
        <v>58</v>
      </c>
      <c r="AK67" s="6"/>
      <c r="AL67" s="34" t="s">
        <v>1949</v>
      </c>
      <c r="AM67" s="34" t="s">
        <v>1950</v>
      </c>
    </row>
    <row r="68" spans="2:39" ht="26.9" x14ac:dyDescent="0.3">
      <c r="B68" s="4" t="s">
        <v>778</v>
      </c>
      <c r="C68" s="4" t="s">
        <v>38</v>
      </c>
      <c r="D68" s="4" t="s">
        <v>39</v>
      </c>
      <c r="E68" s="4" t="s">
        <v>113</v>
      </c>
      <c r="F68" s="5">
        <v>2570</v>
      </c>
      <c r="G68" s="4" t="s">
        <v>114</v>
      </c>
      <c r="H68" s="4">
        <v>102</v>
      </c>
      <c r="I68" s="4">
        <v>1</v>
      </c>
      <c r="J68" s="6" t="s">
        <v>779</v>
      </c>
      <c r="K68" s="6" t="s">
        <v>780</v>
      </c>
      <c r="L68" s="6" t="s">
        <v>781</v>
      </c>
      <c r="M68" s="4" t="s">
        <v>782</v>
      </c>
      <c r="N68" s="4" t="s">
        <v>783</v>
      </c>
      <c r="O68" s="6" t="s">
        <v>209</v>
      </c>
      <c r="P68" s="6" t="s">
        <v>210</v>
      </c>
      <c r="Q68" s="4" t="s">
        <v>782</v>
      </c>
      <c r="R68" s="4" t="s">
        <v>784</v>
      </c>
      <c r="S68" s="4" t="s">
        <v>785</v>
      </c>
      <c r="T68" s="7">
        <v>45694</v>
      </c>
      <c r="U68" s="7">
        <v>46789</v>
      </c>
      <c r="V68" s="4" t="s">
        <v>51</v>
      </c>
      <c r="W68" s="8">
        <v>1465</v>
      </c>
      <c r="X68" s="8">
        <v>4395</v>
      </c>
      <c r="Y68" s="4" t="s">
        <v>72</v>
      </c>
      <c r="Z68" s="5">
        <v>1996</v>
      </c>
      <c r="AA68" s="9">
        <v>285</v>
      </c>
      <c r="AB68" s="10">
        <v>0</v>
      </c>
      <c r="AC68" s="4" t="s">
        <v>53</v>
      </c>
      <c r="AD68" s="4">
        <v>5.41440006419752E+16</v>
      </c>
      <c r="AE68" s="4" t="s">
        <v>786</v>
      </c>
      <c r="AF68" s="4" t="s">
        <v>787</v>
      </c>
      <c r="AG68" s="6" t="s">
        <v>126</v>
      </c>
      <c r="AH68" s="7">
        <v>45814</v>
      </c>
      <c r="AI68" s="4" t="s">
        <v>57</v>
      </c>
      <c r="AJ68" s="6" t="s">
        <v>58</v>
      </c>
      <c r="AK68" s="6"/>
      <c r="AL68" s="34" t="s">
        <v>1951</v>
      </c>
      <c r="AM68" s="34" t="s">
        <v>1952</v>
      </c>
    </row>
    <row r="69" spans="2:39" ht="26.9" x14ac:dyDescent="0.3">
      <c r="B69" s="4" t="s">
        <v>788</v>
      </c>
      <c r="C69" s="4" t="s">
        <v>60</v>
      </c>
      <c r="D69" s="4" t="s">
        <v>39</v>
      </c>
      <c r="E69" s="4" t="s">
        <v>129</v>
      </c>
      <c r="F69" s="5">
        <v>2110</v>
      </c>
      <c r="G69" s="4" t="s">
        <v>130</v>
      </c>
      <c r="H69" s="4">
        <v>115</v>
      </c>
      <c r="I69" s="4">
        <v>101</v>
      </c>
      <c r="J69" s="6" t="s">
        <v>789</v>
      </c>
      <c r="K69" s="6" t="s">
        <v>790</v>
      </c>
      <c r="L69" s="6" t="s">
        <v>791</v>
      </c>
      <c r="M69" s="4" t="s">
        <v>792</v>
      </c>
      <c r="N69" s="4" t="s">
        <v>793</v>
      </c>
      <c r="O69" s="6" t="s">
        <v>223</v>
      </c>
      <c r="P69" s="6" t="s">
        <v>224</v>
      </c>
      <c r="Q69" s="4" t="s">
        <v>792</v>
      </c>
      <c r="R69" s="4" t="s">
        <v>794</v>
      </c>
      <c r="S69" s="4" t="s">
        <v>795</v>
      </c>
      <c r="T69" s="7">
        <v>44025</v>
      </c>
      <c r="U69" s="7"/>
      <c r="V69" s="4" t="s">
        <v>51</v>
      </c>
      <c r="W69" s="8">
        <v>1642</v>
      </c>
      <c r="X69" s="8">
        <v>4926</v>
      </c>
      <c r="Y69" s="4" t="s">
        <v>81</v>
      </c>
      <c r="Z69" s="5">
        <v>2003</v>
      </c>
      <c r="AA69" s="9">
        <v>129</v>
      </c>
      <c r="AB69" s="10">
        <v>0</v>
      </c>
      <c r="AC69" s="4" t="s">
        <v>53</v>
      </c>
      <c r="AD69" s="4">
        <v>5.41440006518518E+16</v>
      </c>
      <c r="AE69" s="4" t="s">
        <v>796</v>
      </c>
      <c r="AF69" s="4" t="s">
        <v>797</v>
      </c>
      <c r="AG69" s="6" t="s">
        <v>56</v>
      </c>
      <c r="AH69" s="7">
        <v>45846</v>
      </c>
      <c r="AI69" s="4" t="s">
        <v>57</v>
      </c>
      <c r="AJ69" s="6" t="s">
        <v>58</v>
      </c>
      <c r="AK69" s="6" t="s">
        <v>468</v>
      </c>
      <c r="AL69" s="34" t="s">
        <v>1953</v>
      </c>
      <c r="AM69" s="34" t="s">
        <v>1954</v>
      </c>
    </row>
    <row r="70" spans="2:39" ht="26.9" x14ac:dyDescent="0.3">
      <c r="B70" s="4" t="s">
        <v>798</v>
      </c>
      <c r="C70" s="4" t="s">
        <v>78</v>
      </c>
      <c r="D70" s="4" t="s">
        <v>39</v>
      </c>
      <c r="E70" s="4" t="s">
        <v>145</v>
      </c>
      <c r="F70" s="5">
        <v>2800</v>
      </c>
      <c r="G70" s="4" t="s">
        <v>146</v>
      </c>
      <c r="H70" s="4">
        <v>128</v>
      </c>
      <c r="I70" s="4" t="s">
        <v>81</v>
      </c>
      <c r="J70" s="6" t="s">
        <v>799</v>
      </c>
      <c r="K70" s="6" t="s">
        <v>800</v>
      </c>
      <c r="L70" s="6" t="s">
        <v>801</v>
      </c>
      <c r="M70" s="4" t="s">
        <v>802</v>
      </c>
      <c r="N70" s="4" t="s">
        <v>803</v>
      </c>
      <c r="O70" s="6" t="s">
        <v>237</v>
      </c>
      <c r="P70" s="6" t="s">
        <v>238</v>
      </c>
      <c r="Q70" s="4" t="s">
        <v>802</v>
      </c>
      <c r="R70" s="4" t="s">
        <v>804</v>
      </c>
      <c r="S70" s="4" t="s">
        <v>805</v>
      </c>
      <c r="T70" s="7">
        <v>44550</v>
      </c>
      <c r="U70" s="7"/>
      <c r="V70" s="4" t="s">
        <v>51</v>
      </c>
      <c r="W70" s="8">
        <v>993</v>
      </c>
      <c r="X70" s="8">
        <v>2979</v>
      </c>
      <c r="Y70" s="4" t="s">
        <v>52</v>
      </c>
      <c r="Z70" s="5">
        <v>2010</v>
      </c>
      <c r="AA70" s="9">
        <v>471</v>
      </c>
      <c r="AB70" s="10">
        <v>0</v>
      </c>
      <c r="AC70" s="4" t="s">
        <v>53</v>
      </c>
      <c r="AD70" s="4">
        <v>5.4144000661728304E+16</v>
      </c>
      <c r="AE70" s="4" t="s">
        <v>806</v>
      </c>
      <c r="AF70" s="4" t="s">
        <v>807</v>
      </c>
      <c r="AG70" s="6" t="s">
        <v>75</v>
      </c>
      <c r="AH70" s="7">
        <v>45879</v>
      </c>
      <c r="AI70" s="4" t="s">
        <v>57</v>
      </c>
      <c r="AJ70" s="6" t="s">
        <v>58</v>
      </c>
      <c r="AK70" s="6"/>
      <c r="AL70" s="34" t="s">
        <v>1955</v>
      </c>
      <c r="AM70" s="34" t="s">
        <v>1956</v>
      </c>
    </row>
    <row r="71" spans="2:39" ht="26.9" x14ac:dyDescent="0.3">
      <c r="B71" s="4" t="s">
        <v>808</v>
      </c>
      <c r="C71" s="4" t="s">
        <v>95</v>
      </c>
      <c r="D71" s="4" t="s">
        <v>39</v>
      </c>
      <c r="E71" s="4" t="s">
        <v>160</v>
      </c>
      <c r="F71" s="5">
        <v>2200</v>
      </c>
      <c r="G71" s="4" t="s">
        <v>161</v>
      </c>
      <c r="H71" s="4">
        <v>141</v>
      </c>
      <c r="I71" s="4">
        <v>2</v>
      </c>
      <c r="J71" s="6" t="s">
        <v>809</v>
      </c>
      <c r="K71" s="6" t="s">
        <v>810</v>
      </c>
      <c r="L71" s="6" t="s">
        <v>811</v>
      </c>
      <c r="M71" s="4" t="s">
        <v>812</v>
      </c>
      <c r="N71" s="4" t="s">
        <v>813</v>
      </c>
      <c r="O71" s="6"/>
      <c r="P71" s="6"/>
      <c r="Q71" s="4"/>
      <c r="R71" s="4"/>
      <c r="S71" s="4" t="s">
        <v>814</v>
      </c>
      <c r="T71" s="7">
        <v>44683</v>
      </c>
      <c r="U71" s="7"/>
      <c r="V71" s="4" t="s">
        <v>294</v>
      </c>
      <c r="W71" s="8">
        <v>836</v>
      </c>
      <c r="X71" s="8">
        <v>2508</v>
      </c>
      <c r="Y71" s="4" t="s">
        <v>72</v>
      </c>
      <c r="Z71" s="5">
        <v>2017</v>
      </c>
      <c r="AA71" s="9">
        <v>53</v>
      </c>
      <c r="AB71" s="10">
        <v>5</v>
      </c>
      <c r="AC71" s="4" t="s">
        <v>107</v>
      </c>
      <c r="AD71" s="4">
        <v>5.4144000671604896E+16</v>
      </c>
      <c r="AE71" s="4" t="s">
        <v>815</v>
      </c>
      <c r="AF71" s="4" t="s">
        <v>816</v>
      </c>
      <c r="AG71" s="6" t="s">
        <v>93</v>
      </c>
      <c r="AH71" s="7">
        <v>45912</v>
      </c>
      <c r="AI71" s="4" t="s">
        <v>57</v>
      </c>
      <c r="AJ71" s="6" t="s">
        <v>58</v>
      </c>
      <c r="AK71" s="6"/>
      <c r="AL71" s="34" t="s">
        <v>1957</v>
      </c>
      <c r="AM71" s="34" t="s">
        <v>1827</v>
      </c>
    </row>
    <row r="72" spans="2:39" ht="26.9" x14ac:dyDescent="0.3">
      <c r="B72" s="4" t="s">
        <v>817</v>
      </c>
      <c r="C72" s="4" t="s">
        <v>112</v>
      </c>
      <c r="D72" s="4" t="s">
        <v>39</v>
      </c>
      <c r="E72" s="4" t="s">
        <v>174</v>
      </c>
      <c r="F72" s="5">
        <v>2850</v>
      </c>
      <c r="G72" s="4" t="s">
        <v>175</v>
      </c>
      <c r="H72" s="4">
        <v>154</v>
      </c>
      <c r="I72" s="4">
        <v>202</v>
      </c>
      <c r="J72" s="6" t="s">
        <v>818</v>
      </c>
      <c r="K72" s="6" t="s">
        <v>819</v>
      </c>
      <c r="L72" s="6" t="s">
        <v>820</v>
      </c>
      <c r="M72" s="4" t="s">
        <v>821</v>
      </c>
      <c r="N72" s="4" t="s">
        <v>822</v>
      </c>
      <c r="O72" s="6" t="s">
        <v>265</v>
      </c>
      <c r="P72" s="6" t="s">
        <v>266</v>
      </c>
      <c r="Q72" s="4" t="s">
        <v>821</v>
      </c>
      <c r="R72" s="4" t="s">
        <v>823</v>
      </c>
      <c r="S72" s="4" t="s">
        <v>824</v>
      </c>
      <c r="T72" s="7">
        <v>45208</v>
      </c>
      <c r="U72" s="7"/>
      <c r="V72" s="4" t="s">
        <v>363</v>
      </c>
      <c r="W72" s="8">
        <v>1261</v>
      </c>
      <c r="X72" s="8">
        <v>3783</v>
      </c>
      <c r="Y72" s="4" t="s">
        <v>81</v>
      </c>
      <c r="Z72" s="5">
        <v>1955</v>
      </c>
      <c r="AA72" s="9">
        <v>64</v>
      </c>
      <c r="AB72" s="10">
        <v>3</v>
      </c>
      <c r="AC72" s="4" t="s">
        <v>53</v>
      </c>
      <c r="AD72" s="4">
        <v>5.41440006814814E+16</v>
      </c>
      <c r="AE72" s="4" t="s">
        <v>825</v>
      </c>
      <c r="AF72" s="4" t="s">
        <v>826</v>
      </c>
      <c r="AG72" s="6" t="s">
        <v>110</v>
      </c>
      <c r="AH72" s="7">
        <v>45944</v>
      </c>
      <c r="AI72" s="4" t="s">
        <v>57</v>
      </c>
      <c r="AJ72" s="6" t="s">
        <v>58</v>
      </c>
      <c r="AK72" s="6"/>
      <c r="AL72" s="34" t="s">
        <v>1958</v>
      </c>
      <c r="AM72" s="34" t="s">
        <v>1959</v>
      </c>
    </row>
    <row r="73" spans="2:39" ht="26.9" x14ac:dyDescent="0.3">
      <c r="B73" s="4" t="s">
        <v>827</v>
      </c>
      <c r="C73" s="4" t="s">
        <v>128</v>
      </c>
      <c r="D73" s="4" t="s">
        <v>39</v>
      </c>
      <c r="E73" s="4" t="s">
        <v>188</v>
      </c>
      <c r="F73" s="5">
        <v>2900</v>
      </c>
      <c r="G73" s="4" t="s">
        <v>189</v>
      </c>
      <c r="H73" s="4">
        <v>167</v>
      </c>
      <c r="I73" s="4" t="s">
        <v>131</v>
      </c>
      <c r="J73" s="6" t="s">
        <v>828</v>
      </c>
      <c r="K73" s="6" t="s">
        <v>829</v>
      </c>
      <c r="L73" s="6" t="s">
        <v>830</v>
      </c>
      <c r="M73" s="4" t="s">
        <v>831</v>
      </c>
      <c r="N73" s="4" t="s">
        <v>832</v>
      </c>
      <c r="O73" s="6" t="s">
        <v>279</v>
      </c>
      <c r="P73" s="6" t="s">
        <v>280</v>
      </c>
      <c r="Q73" s="4" t="s">
        <v>831</v>
      </c>
      <c r="R73" s="4" t="s">
        <v>833</v>
      </c>
      <c r="S73" s="4" t="s">
        <v>834</v>
      </c>
      <c r="T73" s="7">
        <v>45367</v>
      </c>
      <c r="U73" s="7">
        <v>46462</v>
      </c>
      <c r="V73" s="4" t="s">
        <v>51</v>
      </c>
      <c r="W73" s="8">
        <v>1420</v>
      </c>
      <c r="X73" s="8">
        <v>4260</v>
      </c>
      <c r="Y73" s="4" t="s">
        <v>52</v>
      </c>
      <c r="Z73" s="5">
        <v>1962</v>
      </c>
      <c r="AA73" s="9">
        <v>75</v>
      </c>
      <c r="AB73" s="10">
        <v>1</v>
      </c>
      <c r="AC73" s="4" t="s">
        <v>53</v>
      </c>
      <c r="AD73" s="4">
        <v>5.4144000691358E+16</v>
      </c>
      <c r="AE73" s="4" t="s">
        <v>835</v>
      </c>
      <c r="AF73" s="4" t="s">
        <v>836</v>
      </c>
      <c r="AG73" s="6" t="s">
        <v>126</v>
      </c>
      <c r="AH73" s="7">
        <v>45977</v>
      </c>
      <c r="AI73" s="4" t="s">
        <v>57</v>
      </c>
      <c r="AJ73" s="6" t="s">
        <v>58</v>
      </c>
      <c r="AK73" s="6"/>
      <c r="AL73" s="34" t="s">
        <v>1960</v>
      </c>
      <c r="AM73" s="34" t="s">
        <v>1961</v>
      </c>
    </row>
    <row r="74" spans="2:39" ht="26.9" x14ac:dyDescent="0.3">
      <c r="B74" s="4" t="s">
        <v>837</v>
      </c>
      <c r="C74" s="4" t="s">
        <v>144</v>
      </c>
      <c r="D74" s="4" t="s">
        <v>39</v>
      </c>
      <c r="E74" s="4" t="s">
        <v>202</v>
      </c>
      <c r="F74" s="5">
        <v>2220</v>
      </c>
      <c r="G74" s="4" t="s">
        <v>203</v>
      </c>
      <c r="H74" s="4">
        <v>180</v>
      </c>
      <c r="I74" s="4">
        <v>3</v>
      </c>
      <c r="J74" s="6" t="s">
        <v>838</v>
      </c>
      <c r="K74" s="6" t="s">
        <v>839</v>
      </c>
      <c r="L74" s="6" t="s">
        <v>840</v>
      </c>
      <c r="M74" s="4" t="s">
        <v>841</v>
      </c>
      <c r="N74" s="4" t="s">
        <v>842</v>
      </c>
      <c r="O74" s="6" t="s">
        <v>484</v>
      </c>
      <c r="P74" s="6" t="s">
        <v>485</v>
      </c>
      <c r="Q74" s="4" t="s">
        <v>841</v>
      </c>
      <c r="R74" s="4" t="s">
        <v>843</v>
      </c>
      <c r="S74" s="4" t="s">
        <v>844</v>
      </c>
      <c r="T74" s="7">
        <v>45892</v>
      </c>
      <c r="U74" s="7"/>
      <c r="V74" s="4" t="s">
        <v>51</v>
      </c>
      <c r="W74" s="8">
        <v>76</v>
      </c>
      <c r="X74" s="8">
        <v>228</v>
      </c>
      <c r="Y74" s="4" t="s">
        <v>72</v>
      </c>
      <c r="Z74" s="5">
        <v>1969</v>
      </c>
      <c r="AA74" s="9">
        <v>33</v>
      </c>
      <c r="AB74" s="10">
        <v>0</v>
      </c>
      <c r="AC74" s="4" t="s">
        <v>107</v>
      </c>
      <c r="AD74" s="4">
        <v>5.4144000701234496E+16</v>
      </c>
      <c r="AE74" s="4" t="s">
        <v>845</v>
      </c>
      <c r="AF74" s="4" t="s">
        <v>846</v>
      </c>
      <c r="AG74" s="6" t="s">
        <v>56</v>
      </c>
      <c r="AH74" s="7">
        <v>46009</v>
      </c>
      <c r="AI74" s="4" t="s">
        <v>57</v>
      </c>
      <c r="AJ74" s="6" t="s">
        <v>58</v>
      </c>
      <c r="AK74" s="6"/>
      <c r="AL74" s="34" t="s">
        <v>1962</v>
      </c>
      <c r="AM74" s="34" t="s">
        <v>1963</v>
      </c>
    </row>
    <row r="75" spans="2:39" ht="26.9" x14ac:dyDescent="0.3">
      <c r="B75" s="4" t="s">
        <v>847</v>
      </c>
      <c r="C75" s="4" t="s">
        <v>159</v>
      </c>
      <c r="D75" s="4" t="s">
        <v>39</v>
      </c>
      <c r="E75" s="4" t="s">
        <v>216</v>
      </c>
      <c r="F75" s="5">
        <v>2650</v>
      </c>
      <c r="G75" s="4" t="s">
        <v>217</v>
      </c>
      <c r="H75" s="4">
        <v>7</v>
      </c>
      <c r="I75" s="4"/>
      <c r="J75" s="6" t="s">
        <v>848</v>
      </c>
      <c r="K75" s="6" t="s">
        <v>849</v>
      </c>
      <c r="L75" s="6" t="s">
        <v>850</v>
      </c>
      <c r="M75" s="4" t="s">
        <v>851</v>
      </c>
      <c r="N75" s="4" t="s">
        <v>852</v>
      </c>
      <c r="O75" s="6" t="s">
        <v>305</v>
      </c>
      <c r="P75" s="6" t="s">
        <v>306</v>
      </c>
      <c r="Q75" s="4" t="s">
        <v>851</v>
      </c>
      <c r="R75" s="4" t="s">
        <v>853</v>
      </c>
      <c r="S75" s="4" t="s">
        <v>854</v>
      </c>
      <c r="T75" s="7">
        <v>43835</v>
      </c>
      <c r="U75" s="7"/>
      <c r="V75" s="4" t="s">
        <v>51</v>
      </c>
      <c r="W75" s="8">
        <v>816</v>
      </c>
      <c r="X75" s="8">
        <v>2448</v>
      </c>
      <c r="Y75" s="4" t="s">
        <v>81</v>
      </c>
      <c r="Z75" s="5">
        <v>1976</v>
      </c>
      <c r="AA75" s="9">
        <v>97</v>
      </c>
      <c r="AB75" s="10">
        <v>2</v>
      </c>
      <c r="AC75" s="4" t="s">
        <v>107</v>
      </c>
      <c r="AD75" s="4">
        <v>5.4144000711111E+16</v>
      </c>
      <c r="AE75" s="4" t="s">
        <v>855</v>
      </c>
      <c r="AF75" s="4" t="s">
        <v>856</v>
      </c>
      <c r="AG75" s="6" t="s">
        <v>75</v>
      </c>
      <c r="AH75" s="7">
        <v>45677</v>
      </c>
      <c r="AI75" s="4" t="s">
        <v>57</v>
      </c>
      <c r="AJ75" s="6" t="s">
        <v>58</v>
      </c>
      <c r="AK75" s="6"/>
      <c r="AL75" s="34" t="s">
        <v>1964</v>
      </c>
      <c r="AM75" s="34" t="s">
        <v>1965</v>
      </c>
    </row>
    <row r="76" spans="2:39" ht="26.9" x14ac:dyDescent="0.3">
      <c r="B76" s="4" t="s">
        <v>857</v>
      </c>
      <c r="C76" s="4" t="s">
        <v>38</v>
      </c>
      <c r="D76" s="4" t="s">
        <v>39</v>
      </c>
      <c r="E76" s="4" t="s">
        <v>230</v>
      </c>
      <c r="F76" s="5">
        <v>2240</v>
      </c>
      <c r="G76" s="4" t="s">
        <v>231</v>
      </c>
      <c r="H76" s="4">
        <v>20</v>
      </c>
      <c r="I76" s="4">
        <v>1</v>
      </c>
      <c r="J76" s="6" t="s">
        <v>858</v>
      </c>
      <c r="K76" s="6" t="s">
        <v>859</v>
      </c>
      <c r="L76" s="6" t="s">
        <v>860</v>
      </c>
      <c r="M76" s="4" t="s">
        <v>861</v>
      </c>
      <c r="N76" s="4" t="s">
        <v>862</v>
      </c>
      <c r="O76" s="6" t="s">
        <v>47</v>
      </c>
      <c r="P76" s="6" t="s">
        <v>48</v>
      </c>
      <c r="Q76" s="4" t="s">
        <v>861</v>
      </c>
      <c r="R76" s="4" t="s">
        <v>863</v>
      </c>
      <c r="S76" s="4" t="s">
        <v>864</v>
      </c>
      <c r="T76" s="7">
        <v>44359</v>
      </c>
      <c r="U76" s="7"/>
      <c r="V76" s="4" t="s">
        <v>51</v>
      </c>
      <c r="W76" s="8">
        <v>1793</v>
      </c>
      <c r="X76" s="8">
        <v>5379</v>
      </c>
      <c r="Y76" s="4" t="s">
        <v>52</v>
      </c>
      <c r="Z76" s="5">
        <v>1983</v>
      </c>
      <c r="AA76" s="9">
        <v>101</v>
      </c>
      <c r="AB76" s="10">
        <v>0</v>
      </c>
      <c r="AC76" s="4" t="s">
        <v>53</v>
      </c>
      <c r="AD76" s="4">
        <v>5.41440007209876E+16</v>
      </c>
      <c r="AE76" s="4" t="s">
        <v>865</v>
      </c>
      <c r="AF76" s="4" t="s">
        <v>866</v>
      </c>
      <c r="AG76" s="6" t="s">
        <v>93</v>
      </c>
      <c r="AH76" s="7">
        <v>45710</v>
      </c>
      <c r="AI76" s="4" t="s">
        <v>57</v>
      </c>
      <c r="AJ76" s="6" t="s">
        <v>58</v>
      </c>
      <c r="AK76" s="6"/>
      <c r="AL76" s="34" t="s">
        <v>1966</v>
      </c>
      <c r="AM76" s="34" t="s">
        <v>1967</v>
      </c>
    </row>
    <row r="77" spans="2:39" ht="26.9" x14ac:dyDescent="0.3">
      <c r="B77" s="4" t="s">
        <v>867</v>
      </c>
      <c r="C77" s="4" t="s">
        <v>60</v>
      </c>
      <c r="D77" s="4" t="s">
        <v>39</v>
      </c>
      <c r="E77" s="4" t="s">
        <v>244</v>
      </c>
      <c r="F77" s="5">
        <v>2500</v>
      </c>
      <c r="G77" s="4" t="s">
        <v>245</v>
      </c>
      <c r="H77" s="4">
        <v>33</v>
      </c>
      <c r="I77" s="4">
        <v>101</v>
      </c>
      <c r="J77" s="6" t="s">
        <v>868</v>
      </c>
      <c r="K77" s="6" t="s">
        <v>869</v>
      </c>
      <c r="L77" s="6" t="s">
        <v>870</v>
      </c>
      <c r="M77" s="4" t="s">
        <v>871</v>
      </c>
      <c r="N77" s="4" t="s">
        <v>872</v>
      </c>
      <c r="O77" s="6" t="s">
        <v>68</v>
      </c>
      <c r="P77" s="6" t="s">
        <v>69</v>
      </c>
      <c r="Q77" s="4" t="s">
        <v>871</v>
      </c>
      <c r="R77" s="4" t="s">
        <v>873</v>
      </c>
      <c r="S77" s="4" t="s">
        <v>874</v>
      </c>
      <c r="T77" s="7">
        <v>44884</v>
      </c>
      <c r="U77" s="7"/>
      <c r="V77" s="4" t="s">
        <v>51</v>
      </c>
      <c r="W77" s="8">
        <v>1938</v>
      </c>
      <c r="X77" s="8">
        <v>5814</v>
      </c>
      <c r="Y77" s="4" t="s">
        <v>72</v>
      </c>
      <c r="Z77" s="5">
        <v>1990</v>
      </c>
      <c r="AA77" s="9">
        <v>201</v>
      </c>
      <c r="AB77" s="10">
        <v>0</v>
      </c>
      <c r="AC77" s="4" t="s">
        <v>53</v>
      </c>
      <c r="AD77" s="4">
        <v>5.4144000730864096E+16</v>
      </c>
      <c r="AE77" s="4" t="s">
        <v>875</v>
      </c>
      <c r="AF77" s="4" t="s">
        <v>876</v>
      </c>
      <c r="AG77" s="6" t="s">
        <v>110</v>
      </c>
      <c r="AH77" s="7">
        <v>45740</v>
      </c>
      <c r="AI77" s="4" t="s">
        <v>57</v>
      </c>
      <c r="AJ77" s="6" t="s">
        <v>58</v>
      </c>
      <c r="AK77" s="6"/>
      <c r="AL77" s="34" t="s">
        <v>1968</v>
      </c>
      <c r="AM77" s="34" t="s">
        <v>1969</v>
      </c>
    </row>
    <row r="78" spans="2:39" ht="26.9" x14ac:dyDescent="0.3">
      <c r="B78" s="4" t="s">
        <v>877</v>
      </c>
      <c r="C78" s="4" t="s">
        <v>78</v>
      </c>
      <c r="D78" s="4" t="s">
        <v>39</v>
      </c>
      <c r="E78" s="4" t="s">
        <v>258</v>
      </c>
      <c r="F78" s="5">
        <v>2400</v>
      </c>
      <c r="G78" s="4" t="s">
        <v>259</v>
      </c>
      <c r="H78" s="4">
        <v>46</v>
      </c>
      <c r="I78" s="4" t="s">
        <v>81</v>
      </c>
      <c r="J78" s="6" t="s">
        <v>878</v>
      </c>
      <c r="K78" s="6" t="s">
        <v>879</v>
      </c>
      <c r="L78" s="6" t="s">
        <v>880</v>
      </c>
      <c r="M78" s="4" t="s">
        <v>881</v>
      </c>
      <c r="N78" s="4" t="s">
        <v>882</v>
      </c>
      <c r="O78" s="6" t="s">
        <v>87</v>
      </c>
      <c r="P78" s="6" t="s">
        <v>88</v>
      </c>
      <c r="Q78" s="4" t="s">
        <v>881</v>
      </c>
      <c r="R78" s="4" t="s">
        <v>883</v>
      </c>
      <c r="S78" s="4" t="s">
        <v>884</v>
      </c>
      <c r="T78" s="7">
        <v>45017</v>
      </c>
      <c r="U78" s="7">
        <v>46113</v>
      </c>
      <c r="V78" s="4" t="s">
        <v>51</v>
      </c>
      <c r="W78" s="8">
        <v>1225</v>
      </c>
      <c r="X78" s="8">
        <v>3675</v>
      </c>
      <c r="Y78" s="4" t="s">
        <v>81</v>
      </c>
      <c r="Z78" s="5">
        <v>1997</v>
      </c>
      <c r="AA78" s="9">
        <v>575</v>
      </c>
      <c r="AB78" s="10">
        <v>0</v>
      </c>
      <c r="AC78" s="4" t="s">
        <v>53</v>
      </c>
      <c r="AD78" s="4">
        <v>5.4144000740740704E+16</v>
      </c>
      <c r="AE78" s="4" t="s">
        <v>885</v>
      </c>
      <c r="AF78" s="4" t="s">
        <v>886</v>
      </c>
      <c r="AG78" s="6" t="s">
        <v>126</v>
      </c>
      <c r="AH78" s="7">
        <v>45748</v>
      </c>
      <c r="AI78" s="4" t="s">
        <v>57</v>
      </c>
      <c r="AJ78" s="6" t="s">
        <v>58</v>
      </c>
      <c r="AK78" s="6"/>
      <c r="AL78" s="34" t="s">
        <v>1970</v>
      </c>
      <c r="AM78" s="34" t="s">
        <v>1971</v>
      </c>
    </row>
    <row r="79" spans="2:39" ht="26.9" x14ac:dyDescent="0.3">
      <c r="B79" s="4" t="s">
        <v>887</v>
      </c>
      <c r="C79" s="4" t="s">
        <v>95</v>
      </c>
      <c r="D79" s="4" t="s">
        <v>39</v>
      </c>
      <c r="E79" s="4" t="s">
        <v>272</v>
      </c>
      <c r="F79" s="5">
        <v>2550</v>
      </c>
      <c r="G79" s="4" t="s">
        <v>273</v>
      </c>
      <c r="H79" s="4">
        <v>59</v>
      </c>
      <c r="I79" s="4">
        <v>2</v>
      </c>
      <c r="J79" s="6" t="s">
        <v>888</v>
      </c>
      <c r="K79" s="6" t="s">
        <v>889</v>
      </c>
      <c r="L79" s="6" t="s">
        <v>890</v>
      </c>
      <c r="M79" s="4" t="s">
        <v>891</v>
      </c>
      <c r="N79" s="4" t="s">
        <v>892</v>
      </c>
      <c r="O79" s="6" t="s">
        <v>103</v>
      </c>
      <c r="P79" s="6" t="s">
        <v>104</v>
      </c>
      <c r="Q79" s="4" t="s">
        <v>891</v>
      </c>
      <c r="R79" s="4" t="s">
        <v>893</v>
      </c>
      <c r="S79" s="4" t="s">
        <v>894</v>
      </c>
      <c r="T79" s="7">
        <v>45543</v>
      </c>
      <c r="U79" s="7"/>
      <c r="V79" s="4" t="s">
        <v>51</v>
      </c>
      <c r="W79" s="8">
        <v>552</v>
      </c>
      <c r="X79" s="8">
        <v>1656</v>
      </c>
      <c r="Y79" s="4" t="s">
        <v>52</v>
      </c>
      <c r="Z79" s="5">
        <v>2004</v>
      </c>
      <c r="AA79" s="9">
        <v>141</v>
      </c>
      <c r="AB79" s="10">
        <v>4</v>
      </c>
      <c r="AC79" s="4" t="s">
        <v>107</v>
      </c>
      <c r="AD79" s="4">
        <v>5.41440007506172E+16</v>
      </c>
      <c r="AE79" s="4" t="s">
        <v>895</v>
      </c>
      <c r="AF79" s="4" t="s">
        <v>896</v>
      </c>
      <c r="AG79" s="6" t="s">
        <v>56</v>
      </c>
      <c r="AH79" s="7">
        <v>45780</v>
      </c>
      <c r="AI79" s="4" t="s">
        <v>57</v>
      </c>
      <c r="AJ79" s="6" t="s">
        <v>58</v>
      </c>
      <c r="AK79" s="6" t="s">
        <v>323</v>
      </c>
      <c r="AL79" s="34" t="s">
        <v>1972</v>
      </c>
      <c r="AM79" s="34" t="s">
        <v>1973</v>
      </c>
    </row>
    <row r="80" spans="2:39" ht="26.9" x14ac:dyDescent="0.3">
      <c r="B80" s="4" t="s">
        <v>897</v>
      </c>
      <c r="C80" s="4" t="s">
        <v>112</v>
      </c>
      <c r="D80" s="4" t="s">
        <v>39</v>
      </c>
      <c r="E80" s="4" t="s">
        <v>286</v>
      </c>
      <c r="F80" s="5">
        <v>2640</v>
      </c>
      <c r="G80" s="4" t="s">
        <v>287</v>
      </c>
      <c r="H80" s="4">
        <v>72</v>
      </c>
      <c r="I80" s="4">
        <v>202</v>
      </c>
      <c r="J80" s="6" t="s">
        <v>898</v>
      </c>
      <c r="K80" s="6" t="s">
        <v>899</v>
      </c>
      <c r="L80" s="6" t="s">
        <v>900</v>
      </c>
      <c r="M80" s="4" t="s">
        <v>901</v>
      </c>
      <c r="N80" s="4" t="s">
        <v>902</v>
      </c>
      <c r="O80" s="6" t="s">
        <v>120</v>
      </c>
      <c r="P80" s="6" t="s">
        <v>121</v>
      </c>
      <c r="Q80" s="4" t="s">
        <v>901</v>
      </c>
      <c r="R80" s="4" t="s">
        <v>903</v>
      </c>
      <c r="S80" s="4" t="s">
        <v>904</v>
      </c>
      <c r="T80" s="7">
        <v>45703</v>
      </c>
      <c r="U80" s="7"/>
      <c r="V80" s="4" t="s">
        <v>51</v>
      </c>
      <c r="W80" s="8">
        <v>1413</v>
      </c>
      <c r="X80" s="8">
        <v>4239</v>
      </c>
      <c r="Y80" s="4" t="s">
        <v>72</v>
      </c>
      <c r="Z80" s="5">
        <v>2011</v>
      </c>
      <c r="AA80" s="9">
        <v>152</v>
      </c>
      <c r="AB80" s="10">
        <v>2</v>
      </c>
      <c r="AC80" s="4" t="s">
        <v>53</v>
      </c>
      <c r="AD80" s="4">
        <v>5.41440007604938E+16</v>
      </c>
      <c r="AE80" s="4" t="s">
        <v>905</v>
      </c>
      <c r="AF80" s="4" t="s">
        <v>906</v>
      </c>
      <c r="AG80" s="6" t="s">
        <v>75</v>
      </c>
      <c r="AH80" s="7">
        <v>45813</v>
      </c>
      <c r="AI80" s="4" t="s">
        <v>57</v>
      </c>
      <c r="AJ80" s="6" t="s">
        <v>58</v>
      </c>
      <c r="AK80" s="6"/>
      <c r="AL80" s="34" t="s">
        <v>1974</v>
      </c>
      <c r="AM80" s="34" t="s">
        <v>1975</v>
      </c>
    </row>
    <row r="81" spans="2:39" ht="26.9" x14ac:dyDescent="0.3">
      <c r="B81" s="4" t="s">
        <v>907</v>
      </c>
      <c r="C81" s="4" t="s">
        <v>128</v>
      </c>
      <c r="D81" s="4" t="s">
        <v>39</v>
      </c>
      <c r="E81" s="4" t="s">
        <v>298</v>
      </c>
      <c r="F81" s="5">
        <v>2490</v>
      </c>
      <c r="G81" s="4" t="s">
        <v>299</v>
      </c>
      <c r="H81" s="4">
        <v>85</v>
      </c>
      <c r="I81" s="4" t="s">
        <v>131</v>
      </c>
      <c r="J81" s="6" t="s">
        <v>908</v>
      </c>
      <c r="K81" s="6" t="s">
        <v>909</v>
      </c>
      <c r="L81" s="6" t="s">
        <v>910</v>
      </c>
      <c r="M81" s="4" t="s">
        <v>911</v>
      </c>
      <c r="N81" s="4" t="s">
        <v>912</v>
      </c>
      <c r="O81" s="6" t="s">
        <v>137</v>
      </c>
      <c r="P81" s="6" t="s">
        <v>138</v>
      </c>
      <c r="Q81" s="4" t="s">
        <v>911</v>
      </c>
      <c r="R81" s="4" t="s">
        <v>913</v>
      </c>
      <c r="S81" s="4" t="s">
        <v>914</v>
      </c>
      <c r="T81" s="7">
        <v>44034</v>
      </c>
      <c r="U81" s="7"/>
      <c r="V81" s="4" t="s">
        <v>51</v>
      </c>
      <c r="W81" s="8">
        <v>1668</v>
      </c>
      <c r="X81" s="8">
        <v>5004</v>
      </c>
      <c r="Y81" s="4" t="s">
        <v>81</v>
      </c>
      <c r="Z81" s="5">
        <v>2018</v>
      </c>
      <c r="AA81" s="9">
        <v>163</v>
      </c>
      <c r="AB81" s="10">
        <v>5</v>
      </c>
      <c r="AC81" s="4" t="s">
        <v>53</v>
      </c>
      <c r="AD81" s="4">
        <v>5.4144000770370304E+16</v>
      </c>
      <c r="AE81" s="4" t="s">
        <v>915</v>
      </c>
      <c r="AF81" s="4" t="s">
        <v>916</v>
      </c>
      <c r="AG81" s="6" t="s">
        <v>93</v>
      </c>
      <c r="AH81" s="7">
        <v>45845</v>
      </c>
      <c r="AI81" s="4" t="s">
        <v>57</v>
      </c>
      <c r="AJ81" s="6" t="s">
        <v>58</v>
      </c>
      <c r="AK81" s="6"/>
      <c r="AL81" s="34" t="s">
        <v>1976</v>
      </c>
      <c r="AM81" s="34" t="s">
        <v>1977</v>
      </c>
    </row>
    <row r="82" spans="2:39" ht="26.9" x14ac:dyDescent="0.3">
      <c r="B82" s="4" t="s">
        <v>917</v>
      </c>
      <c r="C82" s="4" t="s">
        <v>144</v>
      </c>
      <c r="D82" s="4" t="s">
        <v>39</v>
      </c>
      <c r="E82" s="4" t="s">
        <v>312</v>
      </c>
      <c r="F82" s="5">
        <v>2520</v>
      </c>
      <c r="G82" s="4" t="s">
        <v>313</v>
      </c>
      <c r="H82" s="4">
        <v>98</v>
      </c>
      <c r="I82" s="4">
        <v>3</v>
      </c>
      <c r="J82" s="6" t="s">
        <v>918</v>
      </c>
      <c r="K82" s="6" t="s">
        <v>919</v>
      </c>
      <c r="L82" s="6" t="s">
        <v>920</v>
      </c>
      <c r="M82" s="4" t="s">
        <v>921</v>
      </c>
      <c r="N82" s="4" t="s">
        <v>922</v>
      </c>
      <c r="O82" s="6" t="s">
        <v>152</v>
      </c>
      <c r="P82" s="6" t="s">
        <v>153</v>
      </c>
      <c r="Q82" s="4" t="s">
        <v>921</v>
      </c>
      <c r="R82" s="4" t="s">
        <v>923</v>
      </c>
      <c r="S82" s="4" t="s">
        <v>924</v>
      </c>
      <c r="T82" s="7">
        <v>44534</v>
      </c>
      <c r="U82" s="7"/>
      <c r="V82" s="4" t="s">
        <v>51</v>
      </c>
      <c r="W82" s="8">
        <v>164</v>
      </c>
      <c r="X82" s="8">
        <v>492</v>
      </c>
      <c r="Y82" s="4" t="s">
        <v>52</v>
      </c>
      <c r="Z82" s="5">
        <v>1956</v>
      </c>
      <c r="AA82" s="9">
        <v>23</v>
      </c>
      <c r="AB82" s="10">
        <v>0</v>
      </c>
      <c r="AC82" s="4" t="s">
        <v>107</v>
      </c>
      <c r="AD82" s="4">
        <v>5.41440007802468E+16</v>
      </c>
      <c r="AE82" s="4" t="s">
        <v>925</v>
      </c>
      <c r="AF82" s="4" t="s">
        <v>926</v>
      </c>
      <c r="AG82" s="6" t="s">
        <v>110</v>
      </c>
      <c r="AH82" s="7">
        <v>45878</v>
      </c>
      <c r="AI82" s="4" t="s">
        <v>57</v>
      </c>
      <c r="AJ82" s="6" t="s">
        <v>58</v>
      </c>
      <c r="AK82" s="6"/>
      <c r="AL82" s="34" t="s">
        <v>1978</v>
      </c>
      <c r="AM82" s="34" t="s">
        <v>1979</v>
      </c>
    </row>
    <row r="83" spans="2:39" ht="26.9" x14ac:dyDescent="0.3">
      <c r="B83" s="4" t="s">
        <v>927</v>
      </c>
      <c r="C83" s="4" t="s">
        <v>159</v>
      </c>
      <c r="D83" s="4" t="s">
        <v>39</v>
      </c>
      <c r="E83" s="4" t="s">
        <v>39</v>
      </c>
      <c r="F83" s="5">
        <v>2000</v>
      </c>
      <c r="G83" s="4" t="s">
        <v>325</v>
      </c>
      <c r="H83" s="4">
        <v>111</v>
      </c>
      <c r="I83" s="4"/>
      <c r="J83" s="6" t="s">
        <v>928</v>
      </c>
      <c r="K83" s="6" t="s">
        <v>929</v>
      </c>
      <c r="L83" s="6" t="s">
        <v>930</v>
      </c>
      <c r="M83" s="4" t="s">
        <v>931</v>
      </c>
      <c r="N83" s="4" t="s">
        <v>932</v>
      </c>
      <c r="O83" s="6" t="s">
        <v>167</v>
      </c>
      <c r="P83" s="6" t="s">
        <v>168</v>
      </c>
      <c r="Q83" s="4" t="s">
        <v>931</v>
      </c>
      <c r="R83" s="4" t="s">
        <v>933</v>
      </c>
      <c r="S83" s="4" t="s">
        <v>934</v>
      </c>
      <c r="T83" s="7">
        <v>44692</v>
      </c>
      <c r="U83" s="7">
        <v>45788</v>
      </c>
      <c r="V83" s="4" t="s">
        <v>51</v>
      </c>
      <c r="W83" s="8">
        <v>1000</v>
      </c>
      <c r="X83" s="8">
        <v>3000</v>
      </c>
      <c r="Y83" s="4" t="s">
        <v>72</v>
      </c>
      <c r="Z83" s="5">
        <v>1963</v>
      </c>
      <c r="AA83" s="9">
        <v>185</v>
      </c>
      <c r="AB83" s="10">
        <v>1</v>
      </c>
      <c r="AC83" s="4" t="s">
        <v>107</v>
      </c>
      <c r="AD83" s="4">
        <v>5.41440007901234E+16</v>
      </c>
      <c r="AE83" s="4" t="s">
        <v>935</v>
      </c>
      <c r="AF83" s="4" t="s">
        <v>936</v>
      </c>
      <c r="AG83" s="6" t="s">
        <v>126</v>
      </c>
      <c r="AH83" s="7">
        <v>45911</v>
      </c>
      <c r="AI83" s="4" t="s">
        <v>57</v>
      </c>
      <c r="AJ83" s="6" t="s">
        <v>58</v>
      </c>
      <c r="AK83" s="6"/>
      <c r="AL83" s="34" t="s">
        <v>1980</v>
      </c>
      <c r="AM83" s="34" t="s">
        <v>1981</v>
      </c>
    </row>
    <row r="84" spans="2:39" ht="26.9" x14ac:dyDescent="0.3">
      <c r="B84" s="4" t="s">
        <v>937</v>
      </c>
      <c r="C84" s="4" t="s">
        <v>38</v>
      </c>
      <c r="D84" s="4" t="s">
        <v>39</v>
      </c>
      <c r="E84" s="4" t="s">
        <v>40</v>
      </c>
      <c r="F84" s="5">
        <v>2300</v>
      </c>
      <c r="G84" s="4" t="s">
        <v>41</v>
      </c>
      <c r="H84" s="4">
        <v>124</v>
      </c>
      <c r="I84" s="4">
        <v>1</v>
      </c>
      <c r="J84" s="6" t="s">
        <v>938</v>
      </c>
      <c r="K84" s="6" t="s">
        <v>939</v>
      </c>
      <c r="L84" s="6" t="s">
        <v>940</v>
      </c>
      <c r="M84" s="4" t="s">
        <v>941</v>
      </c>
      <c r="N84" s="4" t="s">
        <v>942</v>
      </c>
      <c r="O84" s="6" t="s">
        <v>181</v>
      </c>
      <c r="P84" s="6" t="s">
        <v>182</v>
      </c>
      <c r="Q84" s="4" t="s">
        <v>941</v>
      </c>
      <c r="R84" s="4" t="s">
        <v>943</v>
      </c>
      <c r="S84" s="4" t="s">
        <v>944</v>
      </c>
      <c r="T84" s="7">
        <v>45217</v>
      </c>
      <c r="U84" s="7"/>
      <c r="V84" s="4" t="s">
        <v>51</v>
      </c>
      <c r="W84" s="8">
        <v>2121</v>
      </c>
      <c r="X84" s="8">
        <v>6363</v>
      </c>
      <c r="Y84" s="4" t="s">
        <v>81</v>
      </c>
      <c r="Z84" s="5">
        <v>1970</v>
      </c>
      <c r="AA84" s="9">
        <v>157</v>
      </c>
      <c r="AB84" s="10">
        <v>0</v>
      </c>
      <c r="AC84" s="4" t="s">
        <v>53</v>
      </c>
      <c r="AD84" s="4">
        <v>5.4144000799999904E+16</v>
      </c>
      <c r="AE84" s="4" t="s">
        <v>945</v>
      </c>
      <c r="AF84" s="4" t="s">
        <v>946</v>
      </c>
      <c r="AG84" s="6" t="s">
        <v>56</v>
      </c>
      <c r="AH84" s="7">
        <v>45943</v>
      </c>
      <c r="AI84" s="4" t="s">
        <v>57</v>
      </c>
      <c r="AJ84" s="6" t="s">
        <v>58</v>
      </c>
      <c r="AK84" s="6"/>
      <c r="AL84" s="34" t="s">
        <v>1982</v>
      </c>
      <c r="AM84" s="34" t="s">
        <v>1983</v>
      </c>
    </row>
    <row r="85" spans="2:39" ht="26.9" x14ac:dyDescent="0.3">
      <c r="B85" s="4" t="s">
        <v>947</v>
      </c>
      <c r="C85" s="4" t="s">
        <v>60</v>
      </c>
      <c r="D85" s="4" t="s">
        <v>39</v>
      </c>
      <c r="E85" s="4" t="s">
        <v>61</v>
      </c>
      <c r="F85" s="5">
        <v>2440</v>
      </c>
      <c r="G85" s="4" t="s">
        <v>62</v>
      </c>
      <c r="H85" s="4">
        <v>137</v>
      </c>
      <c r="I85" s="4">
        <v>101</v>
      </c>
      <c r="J85" s="6" t="s">
        <v>948</v>
      </c>
      <c r="K85" s="6" t="s">
        <v>949</v>
      </c>
      <c r="L85" s="6" t="s">
        <v>950</v>
      </c>
      <c r="M85" s="4" t="s">
        <v>951</v>
      </c>
      <c r="N85" s="4" t="s">
        <v>952</v>
      </c>
      <c r="O85" s="6" t="s">
        <v>195</v>
      </c>
      <c r="P85" s="6" t="s">
        <v>196</v>
      </c>
      <c r="Q85" s="4" t="s">
        <v>951</v>
      </c>
      <c r="R85" s="4" t="s">
        <v>953</v>
      </c>
      <c r="S85" s="4" t="s">
        <v>954</v>
      </c>
      <c r="T85" s="7">
        <v>45376</v>
      </c>
      <c r="U85" s="7"/>
      <c r="V85" s="4" t="s">
        <v>51</v>
      </c>
      <c r="W85" s="8">
        <v>2234</v>
      </c>
      <c r="X85" s="8">
        <v>6702</v>
      </c>
      <c r="Y85" s="4" t="s">
        <v>52</v>
      </c>
      <c r="Z85" s="5">
        <v>1977</v>
      </c>
      <c r="AA85" s="9">
        <v>273</v>
      </c>
      <c r="AB85" s="10">
        <v>0</v>
      </c>
      <c r="AC85" s="4" t="s">
        <v>53</v>
      </c>
      <c r="AD85" s="4">
        <v>5.4144000809876496E+16</v>
      </c>
      <c r="AE85" s="4" t="s">
        <v>955</v>
      </c>
      <c r="AF85" s="4" t="s">
        <v>956</v>
      </c>
      <c r="AG85" s="6" t="s">
        <v>75</v>
      </c>
      <c r="AH85" s="7">
        <v>45976</v>
      </c>
      <c r="AI85" s="4" t="s">
        <v>57</v>
      </c>
      <c r="AJ85" s="6" t="s">
        <v>58</v>
      </c>
      <c r="AK85" s="6"/>
      <c r="AL85" s="34" t="s">
        <v>1984</v>
      </c>
      <c r="AM85" s="34" t="s">
        <v>1985</v>
      </c>
    </row>
    <row r="86" spans="2:39" ht="26.9" x14ac:dyDescent="0.3">
      <c r="B86" s="4" t="s">
        <v>957</v>
      </c>
      <c r="C86" s="4" t="s">
        <v>78</v>
      </c>
      <c r="D86" s="4" t="s">
        <v>39</v>
      </c>
      <c r="E86" s="4" t="s">
        <v>79</v>
      </c>
      <c r="F86" s="5">
        <v>2930</v>
      </c>
      <c r="G86" s="4" t="s">
        <v>80</v>
      </c>
      <c r="H86" s="4">
        <v>150</v>
      </c>
      <c r="I86" s="4" t="s">
        <v>81</v>
      </c>
      <c r="J86" s="6" t="s">
        <v>958</v>
      </c>
      <c r="K86" s="6" t="s">
        <v>959</v>
      </c>
      <c r="L86" s="6" t="s">
        <v>960</v>
      </c>
      <c r="M86" s="4" t="s">
        <v>961</v>
      </c>
      <c r="N86" s="4" t="s">
        <v>962</v>
      </c>
      <c r="O86" s="6" t="s">
        <v>209</v>
      </c>
      <c r="P86" s="6" t="s">
        <v>210</v>
      </c>
      <c r="Q86" s="4" t="s">
        <v>961</v>
      </c>
      <c r="R86" s="4" t="s">
        <v>963</v>
      </c>
      <c r="S86" s="4" t="s">
        <v>964</v>
      </c>
      <c r="T86" s="7">
        <v>45876</v>
      </c>
      <c r="U86" s="7"/>
      <c r="V86" s="4" t="s">
        <v>51</v>
      </c>
      <c r="W86" s="8">
        <v>1457</v>
      </c>
      <c r="X86" s="8">
        <v>4371</v>
      </c>
      <c r="Y86" s="4" t="s">
        <v>72</v>
      </c>
      <c r="Z86" s="5">
        <v>1984</v>
      </c>
      <c r="AA86" s="9">
        <v>159</v>
      </c>
      <c r="AB86" s="10">
        <v>0</v>
      </c>
      <c r="AC86" s="4" t="s">
        <v>53</v>
      </c>
      <c r="AD86" s="4">
        <v>5.4144000819753E+16</v>
      </c>
      <c r="AE86" s="4" t="s">
        <v>965</v>
      </c>
      <c r="AF86" s="4" t="s">
        <v>966</v>
      </c>
      <c r="AG86" s="6" t="s">
        <v>93</v>
      </c>
      <c r="AH86" s="7">
        <v>46008</v>
      </c>
      <c r="AI86" s="4" t="s">
        <v>57</v>
      </c>
      <c r="AJ86" s="6" t="s">
        <v>58</v>
      </c>
      <c r="AK86" s="6"/>
      <c r="AL86" s="34" t="s">
        <v>1986</v>
      </c>
      <c r="AM86" s="34" t="s">
        <v>1987</v>
      </c>
    </row>
    <row r="87" spans="2:39" ht="26.9" x14ac:dyDescent="0.3">
      <c r="B87" s="4" t="s">
        <v>967</v>
      </c>
      <c r="C87" s="4" t="s">
        <v>95</v>
      </c>
      <c r="D87" s="4" t="s">
        <v>39</v>
      </c>
      <c r="E87" s="4" t="s">
        <v>96</v>
      </c>
      <c r="F87" s="5">
        <v>2830</v>
      </c>
      <c r="G87" s="4" t="s">
        <v>97</v>
      </c>
      <c r="H87" s="4">
        <v>163</v>
      </c>
      <c r="I87" s="4">
        <v>2</v>
      </c>
      <c r="J87" s="6" t="s">
        <v>968</v>
      </c>
      <c r="K87" s="6" t="s">
        <v>969</v>
      </c>
      <c r="L87" s="6" t="s">
        <v>970</v>
      </c>
      <c r="M87" s="4" t="s">
        <v>971</v>
      </c>
      <c r="N87" s="4" t="s">
        <v>972</v>
      </c>
      <c r="O87" s="6" t="s">
        <v>223</v>
      </c>
      <c r="P87" s="6" t="s">
        <v>224</v>
      </c>
      <c r="Q87" s="4" t="s">
        <v>971</v>
      </c>
      <c r="R87" s="4" t="s">
        <v>973</v>
      </c>
      <c r="S87" s="4" t="s">
        <v>974</v>
      </c>
      <c r="T87" s="7">
        <v>43844</v>
      </c>
      <c r="U87" s="7"/>
      <c r="V87" s="4" t="s">
        <v>51</v>
      </c>
      <c r="W87" s="8">
        <v>688</v>
      </c>
      <c r="X87" s="8">
        <v>2064</v>
      </c>
      <c r="Y87" s="4" t="s">
        <v>81</v>
      </c>
      <c r="Z87" s="5">
        <v>1991</v>
      </c>
      <c r="AA87" s="9">
        <v>229</v>
      </c>
      <c r="AB87" s="10">
        <v>3</v>
      </c>
      <c r="AC87" s="4" t="s">
        <v>107</v>
      </c>
      <c r="AD87" s="4">
        <v>5.41440008296296E+16</v>
      </c>
      <c r="AE87" s="4" t="s">
        <v>975</v>
      </c>
      <c r="AF87" s="4" t="s">
        <v>976</v>
      </c>
      <c r="AG87" s="6" t="s">
        <v>110</v>
      </c>
      <c r="AH87" s="7">
        <v>45676</v>
      </c>
      <c r="AI87" s="4" t="s">
        <v>57</v>
      </c>
      <c r="AJ87" s="6" t="s">
        <v>58</v>
      </c>
      <c r="AK87" s="6" t="s">
        <v>416</v>
      </c>
      <c r="AL87" s="34" t="s">
        <v>1988</v>
      </c>
      <c r="AM87" s="34" t="s">
        <v>1989</v>
      </c>
    </row>
    <row r="88" spans="2:39" ht="26.9" x14ac:dyDescent="0.3">
      <c r="B88" s="4" t="s">
        <v>977</v>
      </c>
      <c r="C88" s="4" t="s">
        <v>112</v>
      </c>
      <c r="D88" s="4" t="s">
        <v>39</v>
      </c>
      <c r="E88" s="4" t="s">
        <v>113</v>
      </c>
      <c r="F88" s="5">
        <v>2570</v>
      </c>
      <c r="G88" s="4" t="s">
        <v>114</v>
      </c>
      <c r="H88" s="4">
        <v>176</v>
      </c>
      <c r="I88" s="4">
        <v>202</v>
      </c>
      <c r="J88" s="6" t="s">
        <v>978</v>
      </c>
      <c r="K88" s="6" t="s">
        <v>979</v>
      </c>
      <c r="L88" s="6" t="s">
        <v>980</v>
      </c>
      <c r="M88" s="4" t="s">
        <v>981</v>
      </c>
      <c r="N88" s="4" t="s">
        <v>982</v>
      </c>
      <c r="O88" s="6"/>
      <c r="P88" s="6"/>
      <c r="Q88" s="4"/>
      <c r="R88" s="4"/>
      <c r="S88" s="4" t="s">
        <v>983</v>
      </c>
      <c r="T88" s="7">
        <v>44368</v>
      </c>
      <c r="U88" s="7">
        <v>45464</v>
      </c>
      <c r="V88" s="4" t="s">
        <v>294</v>
      </c>
      <c r="W88" s="8">
        <v>1565</v>
      </c>
      <c r="X88" s="8">
        <v>4695</v>
      </c>
      <c r="Y88" s="4" t="s">
        <v>52</v>
      </c>
      <c r="Z88" s="5">
        <v>1998</v>
      </c>
      <c r="AA88" s="9">
        <v>55</v>
      </c>
      <c r="AB88" s="10">
        <v>1</v>
      </c>
      <c r="AC88" s="4" t="s">
        <v>53</v>
      </c>
      <c r="AD88" s="4">
        <v>5.4144000839506096E+16</v>
      </c>
      <c r="AE88" s="4" t="s">
        <v>984</v>
      </c>
      <c r="AF88" s="4" t="s">
        <v>985</v>
      </c>
      <c r="AG88" s="6" t="s">
        <v>126</v>
      </c>
      <c r="AH88" s="7">
        <v>45709</v>
      </c>
      <c r="AI88" s="4" t="s">
        <v>57</v>
      </c>
      <c r="AJ88" s="6" t="s">
        <v>58</v>
      </c>
      <c r="AK88" s="6"/>
      <c r="AL88" s="34" t="s">
        <v>1990</v>
      </c>
      <c r="AM88" s="34" t="s">
        <v>1827</v>
      </c>
    </row>
    <row r="89" spans="2:39" ht="26.9" x14ac:dyDescent="0.3">
      <c r="B89" s="4" t="s">
        <v>986</v>
      </c>
      <c r="C89" s="4" t="s">
        <v>128</v>
      </c>
      <c r="D89" s="4" t="s">
        <v>39</v>
      </c>
      <c r="E89" s="4" t="s">
        <v>129</v>
      </c>
      <c r="F89" s="5">
        <v>2110</v>
      </c>
      <c r="G89" s="4" t="s">
        <v>130</v>
      </c>
      <c r="H89" s="4">
        <v>3</v>
      </c>
      <c r="I89" s="4" t="s">
        <v>131</v>
      </c>
      <c r="J89" s="6" t="s">
        <v>987</v>
      </c>
      <c r="K89" s="6" t="s">
        <v>988</v>
      </c>
      <c r="L89" s="6" t="s">
        <v>989</v>
      </c>
      <c r="M89" s="4" t="s">
        <v>990</v>
      </c>
      <c r="N89" s="4" t="s">
        <v>991</v>
      </c>
      <c r="O89" s="6" t="s">
        <v>251</v>
      </c>
      <c r="P89" s="6" t="s">
        <v>252</v>
      </c>
      <c r="Q89" s="4" t="s">
        <v>990</v>
      </c>
      <c r="R89" s="4" t="s">
        <v>992</v>
      </c>
      <c r="S89" s="4" t="s">
        <v>993</v>
      </c>
      <c r="T89" s="7">
        <v>44868</v>
      </c>
      <c r="U89" s="7"/>
      <c r="V89" s="4" t="s">
        <v>51</v>
      </c>
      <c r="W89" s="8">
        <v>1066</v>
      </c>
      <c r="X89" s="8">
        <v>3198</v>
      </c>
      <c r="Y89" s="4" t="s">
        <v>72</v>
      </c>
      <c r="Z89" s="5">
        <v>2005</v>
      </c>
      <c r="AA89" s="9">
        <v>66</v>
      </c>
      <c r="AB89" s="10">
        <v>4</v>
      </c>
      <c r="AC89" s="4" t="s">
        <v>53</v>
      </c>
      <c r="AD89" s="4">
        <v>5.41440008493826E+16</v>
      </c>
      <c r="AE89" s="4" t="s">
        <v>994</v>
      </c>
      <c r="AF89" s="4" t="s">
        <v>995</v>
      </c>
      <c r="AG89" s="6" t="s">
        <v>56</v>
      </c>
      <c r="AH89" s="7">
        <v>45739</v>
      </c>
      <c r="AI89" s="4" t="s">
        <v>57</v>
      </c>
      <c r="AJ89" s="6" t="s">
        <v>58</v>
      </c>
      <c r="AK89" s="6"/>
      <c r="AL89" s="34" t="s">
        <v>1991</v>
      </c>
      <c r="AM89" s="34" t="s">
        <v>1992</v>
      </c>
    </row>
    <row r="90" spans="2:39" ht="26.9" x14ac:dyDescent="0.3">
      <c r="B90" s="4" t="s">
        <v>996</v>
      </c>
      <c r="C90" s="4" t="s">
        <v>144</v>
      </c>
      <c r="D90" s="4" t="s">
        <v>39</v>
      </c>
      <c r="E90" s="4" t="s">
        <v>145</v>
      </c>
      <c r="F90" s="5">
        <v>2800</v>
      </c>
      <c r="G90" s="4" t="s">
        <v>146</v>
      </c>
      <c r="H90" s="4">
        <v>16</v>
      </c>
      <c r="I90" s="4">
        <v>3</v>
      </c>
      <c r="J90" s="6" t="s">
        <v>997</v>
      </c>
      <c r="K90" s="6" t="s">
        <v>998</v>
      </c>
      <c r="L90" s="6" t="s">
        <v>999</v>
      </c>
      <c r="M90" s="4" t="s">
        <v>1000</v>
      </c>
      <c r="N90" s="4" t="s">
        <v>1001</v>
      </c>
      <c r="O90" s="6" t="s">
        <v>265</v>
      </c>
      <c r="P90" s="6" t="s">
        <v>266</v>
      </c>
      <c r="Q90" s="4" t="s">
        <v>1000</v>
      </c>
      <c r="R90" s="4" t="s">
        <v>1002</v>
      </c>
      <c r="S90" s="4" t="s">
        <v>1003</v>
      </c>
      <c r="T90" s="7">
        <v>45026</v>
      </c>
      <c r="U90" s="7"/>
      <c r="V90" s="4" t="s">
        <v>425</v>
      </c>
      <c r="W90" s="8">
        <v>122</v>
      </c>
      <c r="X90" s="8">
        <v>366</v>
      </c>
      <c r="Y90" s="4" t="s">
        <v>81</v>
      </c>
      <c r="Z90" s="5">
        <v>2012</v>
      </c>
      <c r="AA90" s="9">
        <v>31</v>
      </c>
      <c r="AB90" s="10">
        <v>0</v>
      </c>
      <c r="AC90" s="4" t="s">
        <v>107</v>
      </c>
      <c r="AD90" s="4">
        <v>5.41440008592592E+16</v>
      </c>
      <c r="AE90" s="4" t="s">
        <v>1004</v>
      </c>
      <c r="AF90" s="4" t="s">
        <v>1005</v>
      </c>
      <c r="AG90" s="6" t="s">
        <v>75</v>
      </c>
      <c r="AH90" s="7">
        <v>45772</v>
      </c>
      <c r="AI90" s="4" t="s">
        <v>57</v>
      </c>
      <c r="AJ90" s="6" t="s">
        <v>58</v>
      </c>
      <c r="AK90" s="6"/>
      <c r="AL90" s="34" t="s">
        <v>1993</v>
      </c>
      <c r="AM90" s="34" t="s">
        <v>1994</v>
      </c>
    </row>
    <row r="91" spans="2:39" ht="26.9" x14ac:dyDescent="0.3">
      <c r="B91" s="4" t="s">
        <v>1006</v>
      </c>
      <c r="C91" s="4" t="s">
        <v>159</v>
      </c>
      <c r="D91" s="4" t="s">
        <v>39</v>
      </c>
      <c r="E91" s="4" t="s">
        <v>160</v>
      </c>
      <c r="F91" s="5">
        <v>2200</v>
      </c>
      <c r="G91" s="4" t="s">
        <v>161</v>
      </c>
      <c r="H91" s="4">
        <v>29</v>
      </c>
      <c r="I91" s="4"/>
      <c r="J91" s="6" t="s">
        <v>1007</v>
      </c>
      <c r="K91" s="6" t="s">
        <v>1008</v>
      </c>
      <c r="L91" s="6" t="s">
        <v>1009</v>
      </c>
      <c r="M91" s="4" t="s">
        <v>1010</v>
      </c>
      <c r="N91" s="4" t="s">
        <v>1011</v>
      </c>
      <c r="O91" s="6" t="s">
        <v>279</v>
      </c>
      <c r="P91" s="6" t="s">
        <v>280</v>
      </c>
      <c r="Q91" s="4" t="s">
        <v>1010</v>
      </c>
      <c r="R91" s="4" t="s">
        <v>1012</v>
      </c>
      <c r="S91" s="4" t="s">
        <v>1013</v>
      </c>
      <c r="T91" s="7">
        <v>45552</v>
      </c>
      <c r="U91" s="7"/>
      <c r="V91" s="4" t="s">
        <v>51</v>
      </c>
      <c r="W91" s="8">
        <v>1184</v>
      </c>
      <c r="X91" s="8">
        <v>3552</v>
      </c>
      <c r="Y91" s="4" t="s">
        <v>52</v>
      </c>
      <c r="Z91" s="5">
        <v>2019</v>
      </c>
      <c r="AA91" s="9">
        <v>88</v>
      </c>
      <c r="AB91" s="10">
        <v>5</v>
      </c>
      <c r="AC91" s="4" t="s">
        <v>107</v>
      </c>
      <c r="AD91" s="4">
        <v>5.4144000869135696E+16</v>
      </c>
      <c r="AE91" s="4" t="s">
        <v>1014</v>
      </c>
      <c r="AF91" s="4" t="s">
        <v>1015</v>
      </c>
      <c r="AG91" s="6" t="s">
        <v>93</v>
      </c>
      <c r="AH91" s="7">
        <v>45779</v>
      </c>
      <c r="AI91" s="4" t="s">
        <v>57</v>
      </c>
      <c r="AJ91" s="6" t="s">
        <v>58</v>
      </c>
      <c r="AK91" s="6"/>
      <c r="AL91" s="34" t="s">
        <v>1995</v>
      </c>
      <c r="AM91" s="34" t="s">
        <v>1996</v>
      </c>
    </row>
    <row r="92" spans="2:39" ht="26.9" x14ac:dyDescent="0.3">
      <c r="B92" s="4" t="s">
        <v>1016</v>
      </c>
      <c r="C92" s="4" t="s">
        <v>38</v>
      </c>
      <c r="D92" s="4" t="s">
        <v>39</v>
      </c>
      <c r="E92" s="4" t="s">
        <v>174</v>
      </c>
      <c r="F92" s="5">
        <v>2850</v>
      </c>
      <c r="G92" s="4" t="s">
        <v>175</v>
      </c>
      <c r="H92" s="4">
        <v>42</v>
      </c>
      <c r="I92" s="4">
        <v>1</v>
      </c>
      <c r="J92" s="6" t="s">
        <v>1017</v>
      </c>
      <c r="K92" s="6" t="s">
        <v>1018</v>
      </c>
      <c r="L92" s="6" t="s">
        <v>1019</v>
      </c>
      <c r="M92" s="4" t="s">
        <v>1020</v>
      </c>
      <c r="N92" s="4" t="s">
        <v>1021</v>
      </c>
      <c r="O92" s="6" t="s">
        <v>484</v>
      </c>
      <c r="P92" s="6" t="s">
        <v>485</v>
      </c>
      <c r="Q92" s="4" t="s">
        <v>1020</v>
      </c>
      <c r="R92" s="4" t="s">
        <v>1022</v>
      </c>
      <c r="S92" s="4" t="s">
        <v>1023</v>
      </c>
      <c r="T92" s="7">
        <v>45712</v>
      </c>
      <c r="U92" s="7"/>
      <c r="V92" s="4" t="s">
        <v>51</v>
      </c>
      <c r="W92" s="8">
        <v>2449</v>
      </c>
      <c r="X92" s="8">
        <v>7347</v>
      </c>
      <c r="Y92" s="4" t="s">
        <v>72</v>
      </c>
      <c r="Z92" s="5">
        <v>1957</v>
      </c>
      <c r="AA92" s="9">
        <v>213</v>
      </c>
      <c r="AB92" s="10">
        <v>0</v>
      </c>
      <c r="AC92" s="4" t="s">
        <v>53</v>
      </c>
      <c r="AD92" s="4">
        <v>5.4144000879012304E+16</v>
      </c>
      <c r="AE92" s="4" t="s">
        <v>1024</v>
      </c>
      <c r="AF92" s="4" t="s">
        <v>1025</v>
      </c>
      <c r="AG92" s="6" t="s">
        <v>110</v>
      </c>
      <c r="AH92" s="7">
        <v>45812</v>
      </c>
      <c r="AI92" s="4" t="s">
        <v>57</v>
      </c>
      <c r="AJ92" s="6" t="s">
        <v>58</v>
      </c>
      <c r="AK92" s="6"/>
      <c r="AL92" s="34" t="s">
        <v>1997</v>
      </c>
      <c r="AM92" s="34" t="s">
        <v>1998</v>
      </c>
    </row>
    <row r="93" spans="2:39" ht="26.9" x14ac:dyDescent="0.3">
      <c r="B93" s="4" t="s">
        <v>1026</v>
      </c>
      <c r="C93" s="4" t="s">
        <v>60</v>
      </c>
      <c r="D93" s="4" t="s">
        <v>39</v>
      </c>
      <c r="E93" s="4" t="s">
        <v>188</v>
      </c>
      <c r="F93" s="5">
        <v>2900</v>
      </c>
      <c r="G93" s="4" t="s">
        <v>189</v>
      </c>
      <c r="H93" s="4">
        <v>55</v>
      </c>
      <c r="I93" s="4">
        <v>101</v>
      </c>
      <c r="J93" s="6" t="s">
        <v>1027</v>
      </c>
      <c r="K93" s="6" t="s">
        <v>1028</v>
      </c>
      <c r="L93" s="6" t="s">
        <v>1029</v>
      </c>
      <c r="M93" s="4" t="s">
        <v>1030</v>
      </c>
      <c r="N93" s="4" t="s">
        <v>1031</v>
      </c>
      <c r="O93" s="6" t="s">
        <v>305</v>
      </c>
      <c r="P93" s="6" t="s">
        <v>306</v>
      </c>
      <c r="Q93" s="4" t="s">
        <v>1030</v>
      </c>
      <c r="R93" s="4" t="s">
        <v>1032</v>
      </c>
      <c r="S93" s="4" t="s">
        <v>1033</v>
      </c>
      <c r="T93" s="7">
        <v>44018</v>
      </c>
      <c r="U93" s="7">
        <v>45113</v>
      </c>
      <c r="V93" s="4" t="s">
        <v>51</v>
      </c>
      <c r="W93" s="8">
        <v>880</v>
      </c>
      <c r="X93" s="8">
        <v>2640</v>
      </c>
      <c r="Y93" s="4" t="s">
        <v>81</v>
      </c>
      <c r="Z93" s="5">
        <v>1964</v>
      </c>
      <c r="AA93" s="9">
        <v>85</v>
      </c>
      <c r="AB93" s="10">
        <v>0</v>
      </c>
      <c r="AC93" s="4" t="s">
        <v>53</v>
      </c>
      <c r="AD93" s="4">
        <v>5.41440008888888E+16</v>
      </c>
      <c r="AE93" s="4" t="s">
        <v>1034</v>
      </c>
      <c r="AF93" s="4" t="s">
        <v>1035</v>
      </c>
      <c r="AG93" s="6" t="s">
        <v>126</v>
      </c>
      <c r="AH93" s="7">
        <v>45844</v>
      </c>
      <c r="AI93" s="4" t="s">
        <v>57</v>
      </c>
      <c r="AJ93" s="6" t="s">
        <v>58</v>
      </c>
      <c r="AK93" s="6"/>
      <c r="AL93" s="34" t="s">
        <v>1999</v>
      </c>
      <c r="AM93" s="34" t="s">
        <v>2000</v>
      </c>
    </row>
    <row r="94" spans="2:39" ht="26.9" x14ac:dyDescent="0.3">
      <c r="B94" s="4" t="s">
        <v>1036</v>
      </c>
      <c r="C94" s="4" t="s">
        <v>78</v>
      </c>
      <c r="D94" s="4" t="s">
        <v>39</v>
      </c>
      <c r="E94" s="4" t="s">
        <v>202</v>
      </c>
      <c r="F94" s="5">
        <v>2220</v>
      </c>
      <c r="G94" s="4" t="s">
        <v>203</v>
      </c>
      <c r="H94" s="4">
        <v>68</v>
      </c>
      <c r="I94" s="4" t="s">
        <v>81</v>
      </c>
      <c r="J94" s="6" t="s">
        <v>1037</v>
      </c>
      <c r="K94" s="6" t="s">
        <v>43</v>
      </c>
      <c r="L94" s="6" t="s">
        <v>44</v>
      </c>
      <c r="M94" s="4" t="s">
        <v>1038</v>
      </c>
      <c r="N94" s="4" t="s">
        <v>1039</v>
      </c>
      <c r="O94" s="6" t="s">
        <v>47</v>
      </c>
      <c r="P94" s="6" t="s">
        <v>48</v>
      </c>
      <c r="Q94" s="4" t="s">
        <v>1038</v>
      </c>
      <c r="R94" s="4" t="s">
        <v>1040</v>
      </c>
      <c r="S94" s="4" t="s">
        <v>1041</v>
      </c>
      <c r="T94" s="7">
        <v>44543</v>
      </c>
      <c r="U94" s="7"/>
      <c r="V94" s="4" t="s">
        <v>51</v>
      </c>
      <c r="W94" s="8">
        <v>1689</v>
      </c>
      <c r="X94" s="8">
        <v>5067</v>
      </c>
      <c r="Y94" s="4" t="s">
        <v>52</v>
      </c>
      <c r="Z94" s="5">
        <v>1971</v>
      </c>
      <c r="AA94" s="9">
        <v>263</v>
      </c>
      <c r="AB94" s="10">
        <v>0</v>
      </c>
      <c r="AC94" s="4" t="s">
        <v>53</v>
      </c>
      <c r="AD94" s="4">
        <v>5.41440008987654E+16</v>
      </c>
      <c r="AE94" s="4" t="s">
        <v>1042</v>
      </c>
      <c r="AF94" s="4" t="s">
        <v>1043</v>
      </c>
      <c r="AG94" s="6" t="s">
        <v>56</v>
      </c>
      <c r="AH94" s="7">
        <v>45877</v>
      </c>
      <c r="AI94" s="4" t="s">
        <v>57</v>
      </c>
      <c r="AJ94" s="6" t="s">
        <v>58</v>
      </c>
      <c r="AK94" s="6"/>
      <c r="AL94" s="34" t="s">
        <v>2001</v>
      </c>
      <c r="AM94" s="34" t="s">
        <v>2002</v>
      </c>
    </row>
    <row r="95" spans="2:39" ht="26.9" x14ac:dyDescent="0.3">
      <c r="B95" s="4" t="s">
        <v>1044</v>
      </c>
      <c r="C95" s="4" t="s">
        <v>95</v>
      </c>
      <c r="D95" s="4" t="s">
        <v>39</v>
      </c>
      <c r="E95" s="4" t="s">
        <v>216</v>
      </c>
      <c r="F95" s="5">
        <v>2650</v>
      </c>
      <c r="G95" s="4" t="s">
        <v>217</v>
      </c>
      <c r="H95" s="4">
        <v>81</v>
      </c>
      <c r="I95" s="4">
        <v>2</v>
      </c>
      <c r="J95" s="6" t="s">
        <v>1045</v>
      </c>
      <c r="K95" s="6" t="s">
        <v>64</v>
      </c>
      <c r="L95" s="6" t="s">
        <v>65</v>
      </c>
      <c r="M95" s="4" t="s">
        <v>1046</v>
      </c>
      <c r="N95" s="4" t="s">
        <v>1047</v>
      </c>
      <c r="O95" s="6" t="s">
        <v>68</v>
      </c>
      <c r="P95" s="6" t="s">
        <v>69</v>
      </c>
      <c r="Q95" s="4" t="s">
        <v>1046</v>
      </c>
      <c r="R95" s="4" t="s">
        <v>1048</v>
      </c>
      <c r="S95" s="4" t="s">
        <v>1049</v>
      </c>
      <c r="T95" s="7">
        <v>44701</v>
      </c>
      <c r="U95" s="7"/>
      <c r="V95" s="4" t="s">
        <v>363</v>
      </c>
      <c r="W95" s="8">
        <v>824</v>
      </c>
      <c r="X95" s="8">
        <v>2472</v>
      </c>
      <c r="Y95" s="4" t="s">
        <v>72</v>
      </c>
      <c r="Z95" s="5">
        <v>1978</v>
      </c>
      <c r="AA95" s="9">
        <v>132</v>
      </c>
      <c r="AB95" s="10">
        <v>2</v>
      </c>
      <c r="AC95" s="4" t="s">
        <v>107</v>
      </c>
      <c r="AD95" s="4">
        <v>5.4144000908641904E+16</v>
      </c>
      <c r="AE95" s="4" t="s">
        <v>1050</v>
      </c>
      <c r="AF95" s="4" t="s">
        <v>1051</v>
      </c>
      <c r="AG95" s="6" t="s">
        <v>75</v>
      </c>
      <c r="AH95" s="7">
        <v>45910</v>
      </c>
      <c r="AI95" s="4" t="s">
        <v>57</v>
      </c>
      <c r="AJ95" s="6" t="s">
        <v>58</v>
      </c>
      <c r="AK95" s="6"/>
      <c r="AL95" s="34" t="s">
        <v>2003</v>
      </c>
      <c r="AM95" s="34" t="s">
        <v>2004</v>
      </c>
    </row>
    <row r="96" spans="2:39" ht="26.9" x14ac:dyDescent="0.3">
      <c r="B96" s="4" t="s">
        <v>1052</v>
      </c>
      <c r="C96" s="4" t="s">
        <v>112</v>
      </c>
      <c r="D96" s="4" t="s">
        <v>39</v>
      </c>
      <c r="E96" s="4" t="s">
        <v>230</v>
      </c>
      <c r="F96" s="5">
        <v>2240</v>
      </c>
      <c r="G96" s="4" t="s">
        <v>231</v>
      </c>
      <c r="H96" s="4">
        <v>94</v>
      </c>
      <c r="I96" s="4">
        <v>202</v>
      </c>
      <c r="J96" s="6" t="s">
        <v>1053</v>
      </c>
      <c r="K96" s="6" t="s">
        <v>83</v>
      </c>
      <c r="L96" s="6" t="s">
        <v>84</v>
      </c>
      <c r="M96" s="4" t="s">
        <v>1054</v>
      </c>
      <c r="N96" s="4" t="s">
        <v>1055</v>
      </c>
      <c r="O96" s="6"/>
      <c r="P96" s="6"/>
      <c r="Q96" s="4"/>
      <c r="R96" s="4"/>
      <c r="S96" s="4" t="s">
        <v>1056</v>
      </c>
      <c r="T96" s="7">
        <v>45201</v>
      </c>
      <c r="U96" s="7"/>
      <c r="V96" s="4" t="s">
        <v>445</v>
      </c>
      <c r="W96" s="8">
        <v>1717</v>
      </c>
      <c r="X96" s="8">
        <v>5151</v>
      </c>
      <c r="Y96" s="4" t="s">
        <v>81</v>
      </c>
      <c r="Z96" s="5">
        <v>1985</v>
      </c>
      <c r="AA96" s="9">
        <v>143</v>
      </c>
      <c r="AB96" s="10">
        <v>5</v>
      </c>
      <c r="AC96" s="4" t="s">
        <v>53</v>
      </c>
      <c r="AD96" s="4">
        <v>5.41440009185184E+16</v>
      </c>
      <c r="AE96" s="4" t="s">
        <v>1057</v>
      </c>
      <c r="AF96" s="4" t="s">
        <v>1058</v>
      </c>
      <c r="AG96" s="6" t="s">
        <v>93</v>
      </c>
      <c r="AH96" s="7">
        <v>45942</v>
      </c>
      <c r="AI96" s="4" t="s">
        <v>57</v>
      </c>
      <c r="AJ96" s="6" t="s">
        <v>58</v>
      </c>
      <c r="AK96" s="6"/>
      <c r="AL96" s="34" t="s">
        <v>2005</v>
      </c>
      <c r="AM96" s="34" t="s">
        <v>1827</v>
      </c>
    </row>
    <row r="97" spans="2:39" ht="26.9" x14ac:dyDescent="0.3">
      <c r="B97" s="4" t="s">
        <v>1059</v>
      </c>
      <c r="C97" s="4" t="s">
        <v>128</v>
      </c>
      <c r="D97" s="4" t="s">
        <v>39</v>
      </c>
      <c r="E97" s="4" t="s">
        <v>244</v>
      </c>
      <c r="F97" s="5">
        <v>2500</v>
      </c>
      <c r="G97" s="4" t="s">
        <v>245</v>
      </c>
      <c r="H97" s="4">
        <v>107</v>
      </c>
      <c r="I97" s="4" t="s">
        <v>131</v>
      </c>
      <c r="J97" s="6" t="s">
        <v>1060</v>
      </c>
      <c r="K97" s="6" t="s">
        <v>99</v>
      </c>
      <c r="L97" s="6" t="s">
        <v>100</v>
      </c>
      <c r="M97" s="4" t="s">
        <v>1061</v>
      </c>
      <c r="N97" s="4" t="s">
        <v>1062</v>
      </c>
      <c r="O97" s="6" t="s">
        <v>103</v>
      </c>
      <c r="P97" s="6" t="s">
        <v>104</v>
      </c>
      <c r="Q97" s="4" t="s">
        <v>1061</v>
      </c>
      <c r="R97" s="4" t="s">
        <v>1063</v>
      </c>
      <c r="S97" s="4" t="s">
        <v>1064</v>
      </c>
      <c r="T97" s="7">
        <v>45360</v>
      </c>
      <c r="U97" s="7"/>
      <c r="V97" s="4" t="s">
        <v>51</v>
      </c>
      <c r="W97" s="8">
        <v>1314</v>
      </c>
      <c r="X97" s="8">
        <v>3942</v>
      </c>
      <c r="Y97" s="4" t="s">
        <v>52</v>
      </c>
      <c r="Z97" s="5">
        <v>1992</v>
      </c>
      <c r="AA97" s="9">
        <v>154</v>
      </c>
      <c r="AB97" s="10">
        <v>3</v>
      </c>
      <c r="AC97" s="4" t="s">
        <v>53</v>
      </c>
      <c r="AD97" s="4">
        <v>5.4144000928395E+16</v>
      </c>
      <c r="AE97" s="4" t="s">
        <v>1065</v>
      </c>
      <c r="AF97" s="4" t="s">
        <v>1066</v>
      </c>
      <c r="AG97" s="6" t="s">
        <v>110</v>
      </c>
      <c r="AH97" s="7">
        <v>45975</v>
      </c>
      <c r="AI97" s="4" t="s">
        <v>57</v>
      </c>
      <c r="AJ97" s="6" t="s">
        <v>58</v>
      </c>
      <c r="AK97" s="6"/>
      <c r="AL97" s="34" t="s">
        <v>2006</v>
      </c>
      <c r="AM97" s="34" t="s">
        <v>2007</v>
      </c>
    </row>
    <row r="98" spans="2:39" ht="26.9" x14ac:dyDescent="0.3">
      <c r="B98" s="4" t="s">
        <v>1067</v>
      </c>
      <c r="C98" s="4" t="s">
        <v>144</v>
      </c>
      <c r="D98" s="4" t="s">
        <v>39</v>
      </c>
      <c r="E98" s="4" t="s">
        <v>258</v>
      </c>
      <c r="F98" s="5">
        <v>2400</v>
      </c>
      <c r="G98" s="4" t="s">
        <v>259</v>
      </c>
      <c r="H98" s="4">
        <v>120</v>
      </c>
      <c r="I98" s="4">
        <v>3</v>
      </c>
      <c r="J98" s="6" t="s">
        <v>1068</v>
      </c>
      <c r="K98" s="6" t="s">
        <v>116</v>
      </c>
      <c r="L98" s="6" t="s">
        <v>117</v>
      </c>
      <c r="M98" s="4" t="s">
        <v>1069</v>
      </c>
      <c r="N98" s="4" t="s">
        <v>1070</v>
      </c>
      <c r="O98" s="6" t="s">
        <v>120</v>
      </c>
      <c r="P98" s="6" t="s">
        <v>121</v>
      </c>
      <c r="Q98" s="4" t="s">
        <v>1069</v>
      </c>
      <c r="R98" s="4" t="s">
        <v>1071</v>
      </c>
      <c r="S98" s="4" t="s">
        <v>1072</v>
      </c>
      <c r="T98" s="7">
        <v>45885</v>
      </c>
      <c r="U98" s="7">
        <v>46981</v>
      </c>
      <c r="V98" s="4" t="s">
        <v>51</v>
      </c>
      <c r="W98" s="8">
        <v>80</v>
      </c>
      <c r="X98" s="8">
        <v>240</v>
      </c>
      <c r="Y98" s="4" t="s">
        <v>72</v>
      </c>
      <c r="Z98" s="5">
        <v>1999</v>
      </c>
      <c r="AA98" s="9">
        <v>21</v>
      </c>
      <c r="AB98" s="10">
        <v>0</v>
      </c>
      <c r="AC98" s="4" t="s">
        <v>107</v>
      </c>
      <c r="AD98" s="4">
        <v>5.4144000938271504E+16</v>
      </c>
      <c r="AE98" s="4" t="s">
        <v>1073</v>
      </c>
      <c r="AF98" s="4" t="s">
        <v>1074</v>
      </c>
      <c r="AG98" s="6" t="s">
        <v>126</v>
      </c>
      <c r="AH98" s="7">
        <v>46007</v>
      </c>
      <c r="AI98" s="4" t="s">
        <v>57</v>
      </c>
      <c r="AJ98" s="6" t="s">
        <v>58</v>
      </c>
      <c r="AK98" s="6" t="s">
        <v>323</v>
      </c>
      <c r="AL98" s="34" t="s">
        <v>2008</v>
      </c>
      <c r="AM98" s="34" t="s">
        <v>2009</v>
      </c>
    </row>
    <row r="99" spans="2:39" ht="26.9" x14ac:dyDescent="0.3">
      <c r="B99" s="4" t="s">
        <v>1075</v>
      </c>
      <c r="C99" s="4" t="s">
        <v>159</v>
      </c>
      <c r="D99" s="4" t="s">
        <v>39</v>
      </c>
      <c r="E99" s="4" t="s">
        <v>272</v>
      </c>
      <c r="F99" s="5">
        <v>2550</v>
      </c>
      <c r="G99" s="4" t="s">
        <v>273</v>
      </c>
      <c r="H99" s="4">
        <v>133</v>
      </c>
      <c r="I99" s="4"/>
      <c r="J99" s="6" t="s">
        <v>1076</v>
      </c>
      <c r="K99" s="6" t="s">
        <v>133</v>
      </c>
      <c r="L99" s="6" t="s">
        <v>134</v>
      </c>
      <c r="M99" s="4" t="s">
        <v>1077</v>
      </c>
      <c r="N99" s="4" t="s">
        <v>1078</v>
      </c>
      <c r="O99" s="6" t="s">
        <v>137</v>
      </c>
      <c r="P99" s="6" t="s">
        <v>138</v>
      </c>
      <c r="Q99" s="4" t="s">
        <v>1077</v>
      </c>
      <c r="R99" s="4" t="s">
        <v>1079</v>
      </c>
      <c r="S99" s="4" t="s">
        <v>1080</v>
      </c>
      <c r="T99" s="7">
        <v>43853</v>
      </c>
      <c r="U99" s="7"/>
      <c r="V99" s="4" t="s">
        <v>51</v>
      </c>
      <c r="W99" s="8">
        <v>1368</v>
      </c>
      <c r="X99" s="8">
        <v>4104</v>
      </c>
      <c r="Y99" s="4" t="s">
        <v>81</v>
      </c>
      <c r="Z99" s="5">
        <v>2006</v>
      </c>
      <c r="AA99" s="9">
        <v>176</v>
      </c>
      <c r="AB99" s="10">
        <v>4</v>
      </c>
      <c r="AC99" s="4" t="s">
        <v>107</v>
      </c>
      <c r="AD99" s="4">
        <v>5.4144000948148096E+16</v>
      </c>
      <c r="AE99" s="4" t="s">
        <v>1081</v>
      </c>
      <c r="AF99" s="4" t="s">
        <v>1082</v>
      </c>
      <c r="AG99" s="6" t="s">
        <v>56</v>
      </c>
      <c r="AH99" s="7">
        <v>45675</v>
      </c>
      <c r="AI99" s="4" t="s">
        <v>57</v>
      </c>
      <c r="AJ99" s="6" t="s">
        <v>58</v>
      </c>
      <c r="AK99" s="6"/>
      <c r="AL99" s="34" t="s">
        <v>2010</v>
      </c>
      <c r="AM99" s="34" t="s">
        <v>2011</v>
      </c>
    </row>
    <row r="100" spans="2:39" ht="26.9" x14ac:dyDescent="0.3">
      <c r="B100" s="4" t="s">
        <v>1083</v>
      </c>
      <c r="C100" s="4" t="s">
        <v>38</v>
      </c>
      <c r="D100" s="4" t="s">
        <v>39</v>
      </c>
      <c r="E100" s="4" t="s">
        <v>286</v>
      </c>
      <c r="F100" s="5">
        <v>2640</v>
      </c>
      <c r="G100" s="4" t="s">
        <v>287</v>
      </c>
      <c r="H100" s="4">
        <v>146</v>
      </c>
      <c r="I100" s="4">
        <v>1</v>
      </c>
      <c r="J100" s="6" t="s">
        <v>1084</v>
      </c>
      <c r="K100" s="6" t="s">
        <v>148</v>
      </c>
      <c r="L100" s="6" t="s">
        <v>149</v>
      </c>
      <c r="M100" s="4" t="s">
        <v>1085</v>
      </c>
      <c r="N100" s="4" t="s">
        <v>1086</v>
      </c>
      <c r="O100" s="6" t="s">
        <v>152</v>
      </c>
      <c r="P100" s="6" t="s">
        <v>153</v>
      </c>
      <c r="Q100" s="4" t="s">
        <v>1085</v>
      </c>
      <c r="R100" s="4" t="s">
        <v>1087</v>
      </c>
      <c r="S100" s="4" t="s">
        <v>1088</v>
      </c>
      <c r="T100" s="7">
        <v>44352</v>
      </c>
      <c r="U100" s="7"/>
      <c r="V100" s="4" t="s">
        <v>51</v>
      </c>
      <c r="W100" s="8">
        <v>2777</v>
      </c>
      <c r="X100" s="8">
        <v>8331</v>
      </c>
      <c r="Y100" s="4" t="s">
        <v>52</v>
      </c>
      <c r="Z100" s="5">
        <v>2013</v>
      </c>
      <c r="AA100" s="9">
        <v>269</v>
      </c>
      <c r="AB100" s="10">
        <v>0</v>
      </c>
      <c r="AC100" s="4" t="s">
        <v>53</v>
      </c>
      <c r="AD100" s="4">
        <v>5.41440009580246E+16</v>
      </c>
      <c r="AE100" s="4" t="s">
        <v>1089</v>
      </c>
      <c r="AF100" s="4" t="s">
        <v>1090</v>
      </c>
      <c r="AG100" s="6" t="s">
        <v>75</v>
      </c>
      <c r="AH100" s="7">
        <v>45708</v>
      </c>
      <c r="AI100" s="4" t="s">
        <v>57</v>
      </c>
      <c r="AJ100" s="6" t="s">
        <v>58</v>
      </c>
      <c r="AK100" s="6"/>
      <c r="AL100" s="34" t="s">
        <v>2012</v>
      </c>
      <c r="AM100" s="34" t="s">
        <v>2013</v>
      </c>
    </row>
    <row r="101" spans="2:39" ht="26.9" x14ac:dyDescent="0.3">
      <c r="B101" s="4" t="s">
        <v>1091</v>
      </c>
      <c r="C101" s="4" t="s">
        <v>60</v>
      </c>
      <c r="D101" s="4" t="s">
        <v>39</v>
      </c>
      <c r="E101" s="4" t="s">
        <v>298</v>
      </c>
      <c r="F101" s="5">
        <v>2490</v>
      </c>
      <c r="G101" s="4" t="s">
        <v>299</v>
      </c>
      <c r="H101" s="4">
        <v>159</v>
      </c>
      <c r="I101" s="4">
        <v>101</v>
      </c>
      <c r="J101" s="6" t="s">
        <v>1092</v>
      </c>
      <c r="K101" s="6" t="s">
        <v>163</v>
      </c>
      <c r="L101" s="6" t="s">
        <v>164</v>
      </c>
      <c r="M101" s="4" t="s">
        <v>1093</v>
      </c>
      <c r="N101" s="4" t="s">
        <v>1094</v>
      </c>
      <c r="O101" s="6" t="s">
        <v>167</v>
      </c>
      <c r="P101" s="6" t="s">
        <v>168</v>
      </c>
      <c r="Q101" s="4" t="s">
        <v>1093</v>
      </c>
      <c r="R101" s="4" t="s">
        <v>1095</v>
      </c>
      <c r="S101" s="4" t="s">
        <v>1096</v>
      </c>
      <c r="T101" s="7">
        <v>44877</v>
      </c>
      <c r="U101" s="7"/>
      <c r="V101" s="4" t="s">
        <v>51</v>
      </c>
      <c r="W101" s="8">
        <v>1176</v>
      </c>
      <c r="X101" s="8">
        <v>3528</v>
      </c>
      <c r="Y101" s="4" t="s">
        <v>72</v>
      </c>
      <c r="Z101" s="5">
        <v>2020</v>
      </c>
      <c r="AA101" s="9">
        <v>157</v>
      </c>
      <c r="AB101" s="10">
        <v>0</v>
      </c>
      <c r="AC101" s="4" t="s">
        <v>53</v>
      </c>
      <c r="AD101" s="4">
        <v>5.41440009679012E+16</v>
      </c>
      <c r="AE101" s="4" t="s">
        <v>1097</v>
      </c>
      <c r="AF101" s="4" t="s">
        <v>1098</v>
      </c>
      <c r="AG101" s="6" t="s">
        <v>93</v>
      </c>
      <c r="AH101" s="7">
        <v>45738</v>
      </c>
      <c r="AI101" s="4" t="s">
        <v>57</v>
      </c>
      <c r="AJ101" s="6" t="s">
        <v>58</v>
      </c>
      <c r="AK101" s="6"/>
      <c r="AL101" s="34" t="s">
        <v>2014</v>
      </c>
      <c r="AM101" s="34" t="s">
        <v>2015</v>
      </c>
    </row>
    <row r="102" spans="2:39" ht="26.9" x14ac:dyDescent="0.3">
      <c r="B102" s="4" t="s">
        <v>1099</v>
      </c>
      <c r="C102" s="4" t="s">
        <v>78</v>
      </c>
      <c r="D102" s="4" t="s">
        <v>39</v>
      </c>
      <c r="E102" s="4" t="s">
        <v>312</v>
      </c>
      <c r="F102" s="5">
        <v>2520</v>
      </c>
      <c r="G102" s="4" t="s">
        <v>313</v>
      </c>
      <c r="H102" s="4">
        <v>172</v>
      </c>
      <c r="I102" s="4" t="s">
        <v>81</v>
      </c>
      <c r="J102" s="6" t="s">
        <v>1100</v>
      </c>
      <c r="K102" s="6" t="s">
        <v>177</v>
      </c>
      <c r="L102" s="6" t="s">
        <v>178</v>
      </c>
      <c r="M102" s="4" t="s">
        <v>1101</v>
      </c>
      <c r="N102" s="4" t="s">
        <v>1102</v>
      </c>
      <c r="O102" s="6" t="s">
        <v>181</v>
      </c>
      <c r="P102" s="6" t="s">
        <v>182</v>
      </c>
      <c r="Q102" s="4" t="s">
        <v>1101</v>
      </c>
      <c r="R102" s="4" t="s">
        <v>1103</v>
      </c>
      <c r="S102" s="4" t="s">
        <v>1104</v>
      </c>
      <c r="T102" s="7">
        <v>45035</v>
      </c>
      <c r="U102" s="7"/>
      <c r="V102" s="4" t="s">
        <v>51</v>
      </c>
      <c r="W102" s="8">
        <v>1921</v>
      </c>
      <c r="X102" s="8">
        <v>5763</v>
      </c>
      <c r="Y102" s="4" t="s">
        <v>81</v>
      </c>
      <c r="Z102" s="5">
        <v>1958</v>
      </c>
      <c r="AA102" s="9">
        <v>367</v>
      </c>
      <c r="AB102" s="10">
        <v>0</v>
      </c>
      <c r="AC102" s="4" t="s">
        <v>53</v>
      </c>
      <c r="AD102" s="4">
        <v>5.4144000977777696E+16</v>
      </c>
      <c r="AE102" s="4" t="s">
        <v>1105</v>
      </c>
      <c r="AF102" s="4" t="s">
        <v>1106</v>
      </c>
      <c r="AG102" s="6" t="s">
        <v>110</v>
      </c>
      <c r="AH102" s="7">
        <v>45771</v>
      </c>
      <c r="AI102" s="4" t="s">
        <v>57</v>
      </c>
      <c r="AJ102" s="6" t="s">
        <v>58</v>
      </c>
      <c r="AK102" s="6" t="s">
        <v>468</v>
      </c>
      <c r="AL102" s="34" t="s">
        <v>2016</v>
      </c>
      <c r="AM102" s="34" t="s">
        <v>2017</v>
      </c>
    </row>
    <row r="103" spans="2:39" ht="26.9" x14ac:dyDescent="0.3">
      <c r="B103" s="4" t="s">
        <v>1107</v>
      </c>
      <c r="C103" s="4" t="s">
        <v>95</v>
      </c>
      <c r="D103" s="4" t="s">
        <v>39</v>
      </c>
      <c r="E103" s="4" t="s">
        <v>39</v>
      </c>
      <c r="F103" s="5">
        <v>2000</v>
      </c>
      <c r="G103" s="4" t="s">
        <v>325</v>
      </c>
      <c r="H103" s="4">
        <v>185</v>
      </c>
      <c r="I103" s="4">
        <v>2</v>
      </c>
      <c r="J103" s="6" t="s">
        <v>1108</v>
      </c>
      <c r="K103" s="6" t="s">
        <v>191</v>
      </c>
      <c r="L103" s="6" t="s">
        <v>192</v>
      </c>
      <c r="M103" s="4" t="s">
        <v>1109</v>
      </c>
      <c r="N103" s="4" t="s">
        <v>1110</v>
      </c>
      <c r="O103" s="6" t="s">
        <v>195</v>
      </c>
      <c r="P103" s="6" t="s">
        <v>196</v>
      </c>
      <c r="Q103" s="4" t="s">
        <v>1109</v>
      </c>
      <c r="R103" s="4" t="s">
        <v>1111</v>
      </c>
      <c r="S103" s="4" t="s">
        <v>1112</v>
      </c>
      <c r="T103" s="7">
        <v>45536</v>
      </c>
      <c r="U103" s="7">
        <v>46631</v>
      </c>
      <c r="V103" s="4" t="s">
        <v>51</v>
      </c>
      <c r="W103" s="8">
        <v>540</v>
      </c>
      <c r="X103" s="8">
        <v>1620</v>
      </c>
      <c r="Y103" s="4" t="s">
        <v>52</v>
      </c>
      <c r="Z103" s="5">
        <v>1965</v>
      </c>
      <c r="AA103" s="9">
        <v>220</v>
      </c>
      <c r="AB103" s="10">
        <v>1</v>
      </c>
      <c r="AC103" s="4" t="s">
        <v>107</v>
      </c>
      <c r="AD103" s="4">
        <v>5.4144000987654304E+16</v>
      </c>
      <c r="AE103" s="4" t="s">
        <v>1113</v>
      </c>
      <c r="AF103" s="4" t="s">
        <v>1114</v>
      </c>
      <c r="AG103" s="6" t="s">
        <v>126</v>
      </c>
      <c r="AH103" s="7">
        <v>45778</v>
      </c>
      <c r="AI103" s="4" t="s">
        <v>57</v>
      </c>
      <c r="AJ103" s="6" t="s">
        <v>58</v>
      </c>
      <c r="AK103" s="6"/>
      <c r="AL103" s="34" t="s">
        <v>2018</v>
      </c>
      <c r="AM103" s="34" t="s">
        <v>2019</v>
      </c>
    </row>
    <row r="104" spans="2:39" ht="26.9" x14ac:dyDescent="0.3">
      <c r="B104" s="4" t="s">
        <v>1115</v>
      </c>
      <c r="C104" s="4" t="s">
        <v>112</v>
      </c>
      <c r="D104" s="4" t="s">
        <v>39</v>
      </c>
      <c r="E104" s="4" t="s">
        <v>40</v>
      </c>
      <c r="F104" s="5">
        <v>2300</v>
      </c>
      <c r="G104" s="4" t="s">
        <v>41</v>
      </c>
      <c r="H104" s="4">
        <v>12</v>
      </c>
      <c r="I104" s="4">
        <v>202</v>
      </c>
      <c r="J104" s="6" t="s">
        <v>1116</v>
      </c>
      <c r="K104" s="6" t="s">
        <v>205</v>
      </c>
      <c r="L104" s="6" t="s">
        <v>206</v>
      </c>
      <c r="M104" s="4" t="s">
        <v>45</v>
      </c>
      <c r="N104" s="4" t="s">
        <v>1117</v>
      </c>
      <c r="O104" s="6" t="s">
        <v>209</v>
      </c>
      <c r="P104" s="6" t="s">
        <v>210</v>
      </c>
      <c r="Q104" s="4" t="s">
        <v>45</v>
      </c>
      <c r="R104" s="4" t="s">
        <v>1118</v>
      </c>
      <c r="S104" s="4" t="s">
        <v>1119</v>
      </c>
      <c r="T104" s="7">
        <v>45696</v>
      </c>
      <c r="U104" s="7"/>
      <c r="V104" s="4" t="s">
        <v>51</v>
      </c>
      <c r="W104" s="8">
        <v>1869</v>
      </c>
      <c r="X104" s="8">
        <v>5607</v>
      </c>
      <c r="Y104" s="4" t="s">
        <v>72</v>
      </c>
      <c r="Z104" s="5">
        <v>1972</v>
      </c>
      <c r="AA104" s="9">
        <v>46</v>
      </c>
      <c r="AB104" s="10">
        <v>4</v>
      </c>
      <c r="AC104" s="4" t="s">
        <v>53</v>
      </c>
      <c r="AD104" s="4">
        <v>5.41440009975308E+16</v>
      </c>
      <c r="AE104" s="4" t="s">
        <v>1120</v>
      </c>
      <c r="AF104" s="4" t="s">
        <v>1121</v>
      </c>
      <c r="AG104" s="6" t="s">
        <v>56</v>
      </c>
      <c r="AH104" s="7">
        <v>45811</v>
      </c>
      <c r="AI104" s="4" t="s">
        <v>57</v>
      </c>
      <c r="AJ104" s="6" t="s">
        <v>58</v>
      </c>
      <c r="AK104" s="6"/>
      <c r="AL104" s="34" t="s">
        <v>2020</v>
      </c>
      <c r="AM104" s="34" t="s">
        <v>2021</v>
      </c>
    </row>
    <row r="105" spans="2:39" ht="26.9" x14ac:dyDescent="0.3">
      <c r="B105" s="4" t="s">
        <v>1122</v>
      </c>
      <c r="C105" s="4" t="s">
        <v>128</v>
      </c>
      <c r="D105" s="4" t="s">
        <v>39</v>
      </c>
      <c r="E105" s="4" t="s">
        <v>61</v>
      </c>
      <c r="F105" s="5">
        <v>2440</v>
      </c>
      <c r="G105" s="4" t="s">
        <v>62</v>
      </c>
      <c r="H105" s="4">
        <v>25</v>
      </c>
      <c r="I105" s="4" t="s">
        <v>131</v>
      </c>
      <c r="J105" s="6" t="s">
        <v>1123</v>
      </c>
      <c r="K105" s="6" t="s">
        <v>219</v>
      </c>
      <c r="L105" s="6" t="s">
        <v>220</v>
      </c>
      <c r="M105" s="4" t="s">
        <v>66</v>
      </c>
      <c r="N105" s="4" t="s">
        <v>1124</v>
      </c>
      <c r="O105" s="6"/>
      <c r="P105" s="6"/>
      <c r="Q105" s="4"/>
      <c r="R105" s="4"/>
      <c r="S105" s="4" t="s">
        <v>1125</v>
      </c>
      <c r="T105" s="7">
        <v>44027</v>
      </c>
      <c r="U105" s="7"/>
      <c r="V105" s="4" t="s">
        <v>294</v>
      </c>
      <c r="W105" s="8">
        <v>1562</v>
      </c>
      <c r="X105" s="8">
        <v>4686</v>
      </c>
      <c r="Y105" s="4" t="s">
        <v>81</v>
      </c>
      <c r="Z105" s="5">
        <v>1979</v>
      </c>
      <c r="AA105" s="9">
        <v>57</v>
      </c>
      <c r="AB105" s="10">
        <v>2</v>
      </c>
      <c r="AC105" s="4" t="s">
        <v>53</v>
      </c>
      <c r="AD105" s="4">
        <v>5.4144001007407296E+16</v>
      </c>
      <c r="AE105" s="4" t="s">
        <v>1126</v>
      </c>
      <c r="AF105" s="4" t="s">
        <v>1127</v>
      </c>
      <c r="AG105" s="6" t="s">
        <v>75</v>
      </c>
      <c r="AH105" s="7">
        <v>45843</v>
      </c>
      <c r="AI105" s="4" t="s">
        <v>57</v>
      </c>
      <c r="AJ105" s="6" t="s">
        <v>58</v>
      </c>
      <c r="AK105" s="6"/>
      <c r="AL105" s="34" t="s">
        <v>2022</v>
      </c>
      <c r="AM105" s="34" t="s">
        <v>1827</v>
      </c>
    </row>
    <row r="106" spans="2:39" ht="26.9" x14ac:dyDescent="0.3">
      <c r="B106" s="4" t="s">
        <v>1128</v>
      </c>
      <c r="C106" s="4" t="s">
        <v>144</v>
      </c>
      <c r="D106" s="4" t="s">
        <v>39</v>
      </c>
      <c r="E106" s="4" t="s">
        <v>79</v>
      </c>
      <c r="F106" s="5">
        <v>2930</v>
      </c>
      <c r="G106" s="4" t="s">
        <v>80</v>
      </c>
      <c r="H106" s="4">
        <v>38</v>
      </c>
      <c r="I106" s="4">
        <v>3</v>
      </c>
      <c r="J106" s="6" t="s">
        <v>1129</v>
      </c>
      <c r="K106" s="6" t="s">
        <v>233</v>
      </c>
      <c r="L106" s="6" t="s">
        <v>234</v>
      </c>
      <c r="M106" s="4" t="s">
        <v>85</v>
      </c>
      <c r="N106" s="4" t="s">
        <v>1130</v>
      </c>
      <c r="O106" s="6" t="s">
        <v>237</v>
      </c>
      <c r="P106" s="6" t="s">
        <v>238</v>
      </c>
      <c r="Q106" s="4" t="s">
        <v>85</v>
      </c>
      <c r="R106" s="4" t="s">
        <v>1131</v>
      </c>
      <c r="S106" s="4" t="s">
        <v>1132</v>
      </c>
      <c r="T106" s="7">
        <v>44552</v>
      </c>
      <c r="U106" s="7"/>
      <c r="V106" s="4" t="s">
        <v>51</v>
      </c>
      <c r="W106" s="8">
        <v>168</v>
      </c>
      <c r="X106" s="8">
        <v>504</v>
      </c>
      <c r="Y106" s="4" t="s">
        <v>52</v>
      </c>
      <c r="Z106" s="5">
        <v>1986</v>
      </c>
      <c r="AA106" s="9">
        <v>29</v>
      </c>
      <c r="AB106" s="10">
        <v>0</v>
      </c>
      <c r="AC106" s="4" t="s">
        <v>107</v>
      </c>
      <c r="AD106" s="4">
        <v>5.4144001017283904E+16</v>
      </c>
      <c r="AE106" s="4" t="s">
        <v>1133</v>
      </c>
      <c r="AF106" s="4" t="s">
        <v>1134</v>
      </c>
      <c r="AG106" s="6" t="s">
        <v>93</v>
      </c>
      <c r="AH106" s="7">
        <v>45876</v>
      </c>
      <c r="AI106" s="4" t="s">
        <v>57</v>
      </c>
      <c r="AJ106" s="6" t="s">
        <v>58</v>
      </c>
      <c r="AK106" s="6"/>
      <c r="AL106" s="34" t="s">
        <v>2023</v>
      </c>
      <c r="AM106" s="34" t="s">
        <v>2024</v>
      </c>
    </row>
    <row r="107" spans="2:39" ht="26.9" x14ac:dyDescent="0.3">
      <c r="B107" s="4" t="s">
        <v>1135</v>
      </c>
      <c r="C107" s="4" t="s">
        <v>159</v>
      </c>
      <c r="D107" s="4" t="s">
        <v>39</v>
      </c>
      <c r="E107" s="4" t="s">
        <v>96</v>
      </c>
      <c r="F107" s="5">
        <v>2830</v>
      </c>
      <c r="G107" s="4" t="s">
        <v>97</v>
      </c>
      <c r="H107" s="4">
        <v>51</v>
      </c>
      <c r="I107" s="4"/>
      <c r="J107" s="6" t="s">
        <v>1136</v>
      </c>
      <c r="K107" s="6" t="s">
        <v>247</v>
      </c>
      <c r="L107" s="6" t="s">
        <v>248</v>
      </c>
      <c r="M107" s="4" t="s">
        <v>101</v>
      </c>
      <c r="N107" s="4" t="s">
        <v>1137</v>
      </c>
      <c r="O107" s="6" t="s">
        <v>251</v>
      </c>
      <c r="P107" s="6" t="s">
        <v>252</v>
      </c>
      <c r="Q107" s="4" t="s">
        <v>101</v>
      </c>
      <c r="R107" s="4" t="s">
        <v>1138</v>
      </c>
      <c r="S107" s="4" t="s">
        <v>1139</v>
      </c>
      <c r="T107" s="7">
        <v>44685</v>
      </c>
      <c r="U107" s="7"/>
      <c r="V107" s="4" t="s">
        <v>51</v>
      </c>
      <c r="W107" s="8">
        <v>772</v>
      </c>
      <c r="X107" s="8">
        <v>2316</v>
      </c>
      <c r="Y107" s="4" t="s">
        <v>72</v>
      </c>
      <c r="Z107" s="5">
        <v>1993</v>
      </c>
      <c r="AA107" s="9">
        <v>79</v>
      </c>
      <c r="AB107" s="10">
        <v>3</v>
      </c>
      <c r="AC107" s="4" t="s">
        <v>107</v>
      </c>
      <c r="AD107" s="4">
        <v>5.41440010271604E+16</v>
      </c>
      <c r="AE107" s="4" t="s">
        <v>1140</v>
      </c>
      <c r="AF107" s="4" t="s">
        <v>1141</v>
      </c>
      <c r="AG107" s="6" t="s">
        <v>110</v>
      </c>
      <c r="AH107" s="7">
        <v>45909</v>
      </c>
      <c r="AI107" s="4" t="s">
        <v>57</v>
      </c>
      <c r="AJ107" s="6" t="s">
        <v>58</v>
      </c>
      <c r="AK107" s="6"/>
      <c r="AL107" s="34" t="s">
        <v>2025</v>
      </c>
      <c r="AM107" s="34" t="s">
        <v>2026</v>
      </c>
    </row>
    <row r="108" spans="2:39" ht="26.9" x14ac:dyDescent="0.3">
      <c r="B108" s="4" t="s">
        <v>1142</v>
      </c>
      <c r="C108" s="4" t="s">
        <v>38</v>
      </c>
      <c r="D108" s="4" t="s">
        <v>39</v>
      </c>
      <c r="E108" s="4" t="s">
        <v>113</v>
      </c>
      <c r="F108" s="5">
        <v>2570</v>
      </c>
      <c r="G108" s="4" t="s">
        <v>114</v>
      </c>
      <c r="H108" s="4">
        <v>64</v>
      </c>
      <c r="I108" s="4">
        <v>1</v>
      </c>
      <c r="J108" s="6" t="s">
        <v>1143</v>
      </c>
      <c r="K108" s="6" t="s">
        <v>261</v>
      </c>
      <c r="L108" s="6" t="s">
        <v>262</v>
      </c>
      <c r="M108" s="4" t="s">
        <v>118</v>
      </c>
      <c r="N108" s="4" t="s">
        <v>1144</v>
      </c>
      <c r="O108" s="6" t="s">
        <v>265</v>
      </c>
      <c r="P108" s="6" t="s">
        <v>266</v>
      </c>
      <c r="Q108" s="4" t="s">
        <v>118</v>
      </c>
      <c r="R108" s="4" t="s">
        <v>1145</v>
      </c>
      <c r="S108" s="4" t="s">
        <v>1146</v>
      </c>
      <c r="T108" s="7">
        <v>45210</v>
      </c>
      <c r="U108" s="7">
        <v>46306</v>
      </c>
      <c r="V108" s="4" t="s">
        <v>51</v>
      </c>
      <c r="W108" s="8">
        <v>3105</v>
      </c>
      <c r="X108" s="8">
        <v>9315</v>
      </c>
      <c r="Y108" s="4" t="s">
        <v>81</v>
      </c>
      <c r="Z108" s="5">
        <v>2000</v>
      </c>
      <c r="AA108" s="9">
        <v>85</v>
      </c>
      <c r="AB108" s="10">
        <v>0</v>
      </c>
      <c r="AC108" s="4" t="s">
        <v>53</v>
      </c>
      <c r="AD108" s="4">
        <v>5.4144001037037E+16</v>
      </c>
      <c r="AE108" s="4" t="s">
        <v>1147</v>
      </c>
      <c r="AF108" s="4" t="s">
        <v>1148</v>
      </c>
      <c r="AG108" s="6" t="s">
        <v>126</v>
      </c>
      <c r="AH108" s="7">
        <v>45941</v>
      </c>
      <c r="AI108" s="4" t="s">
        <v>57</v>
      </c>
      <c r="AJ108" s="6" t="s">
        <v>58</v>
      </c>
      <c r="AK108" s="6"/>
      <c r="AL108" s="34" t="s">
        <v>2027</v>
      </c>
      <c r="AM108" s="34" t="s">
        <v>2028</v>
      </c>
    </row>
    <row r="109" spans="2:39" ht="26.9" x14ac:dyDescent="0.3">
      <c r="B109" s="4" t="s">
        <v>1149</v>
      </c>
      <c r="C109" s="4" t="s">
        <v>60</v>
      </c>
      <c r="D109" s="4" t="s">
        <v>39</v>
      </c>
      <c r="E109" s="4" t="s">
        <v>129</v>
      </c>
      <c r="F109" s="5">
        <v>2110</v>
      </c>
      <c r="G109" s="4" t="s">
        <v>130</v>
      </c>
      <c r="H109" s="4">
        <v>77</v>
      </c>
      <c r="I109" s="4">
        <v>101</v>
      </c>
      <c r="J109" s="6" t="s">
        <v>1150</v>
      </c>
      <c r="K109" s="6" t="s">
        <v>275</v>
      </c>
      <c r="L109" s="6" t="s">
        <v>276</v>
      </c>
      <c r="M109" s="4" t="s">
        <v>135</v>
      </c>
      <c r="N109" s="4" t="s">
        <v>1151</v>
      </c>
      <c r="O109" s="6" t="s">
        <v>279</v>
      </c>
      <c r="P109" s="6" t="s">
        <v>280</v>
      </c>
      <c r="Q109" s="4" t="s">
        <v>135</v>
      </c>
      <c r="R109" s="4" t="s">
        <v>1152</v>
      </c>
      <c r="S109" s="4" t="s">
        <v>1153</v>
      </c>
      <c r="T109" s="7">
        <v>45369</v>
      </c>
      <c r="U109" s="7"/>
      <c r="V109" s="4" t="s">
        <v>51</v>
      </c>
      <c r="W109" s="8">
        <v>1472</v>
      </c>
      <c r="X109" s="8">
        <v>4416</v>
      </c>
      <c r="Y109" s="4" t="s">
        <v>52</v>
      </c>
      <c r="Z109" s="5">
        <v>2007</v>
      </c>
      <c r="AA109" s="9">
        <v>229</v>
      </c>
      <c r="AB109" s="10">
        <v>0</v>
      </c>
      <c r="AC109" s="4" t="s">
        <v>53</v>
      </c>
      <c r="AD109" s="4">
        <v>5.4144001046913504E+16</v>
      </c>
      <c r="AE109" s="4" t="s">
        <v>1154</v>
      </c>
      <c r="AF109" s="4" t="s">
        <v>1155</v>
      </c>
      <c r="AG109" s="6" t="s">
        <v>56</v>
      </c>
      <c r="AH109" s="7">
        <v>45974</v>
      </c>
      <c r="AI109" s="4" t="s">
        <v>57</v>
      </c>
      <c r="AJ109" s="6" t="s">
        <v>58</v>
      </c>
      <c r="AK109" s="6"/>
      <c r="AL109" s="34" t="s">
        <v>2029</v>
      </c>
      <c r="AM109" s="34" t="s">
        <v>2030</v>
      </c>
    </row>
    <row r="110" spans="2:39" ht="26.9" x14ac:dyDescent="0.3">
      <c r="B110" s="4" t="s">
        <v>1156</v>
      </c>
      <c r="C110" s="4" t="s">
        <v>78</v>
      </c>
      <c r="D110" s="4" t="s">
        <v>39</v>
      </c>
      <c r="E110" s="4" t="s">
        <v>145</v>
      </c>
      <c r="F110" s="5">
        <v>2800</v>
      </c>
      <c r="G110" s="4" t="s">
        <v>146</v>
      </c>
      <c r="H110" s="4">
        <v>90</v>
      </c>
      <c r="I110" s="4" t="s">
        <v>81</v>
      </c>
      <c r="J110" s="6" t="s">
        <v>1157</v>
      </c>
      <c r="K110" s="6" t="s">
        <v>289</v>
      </c>
      <c r="L110" s="6" t="s">
        <v>290</v>
      </c>
      <c r="M110" s="4" t="s">
        <v>150</v>
      </c>
      <c r="N110" s="4" t="s">
        <v>1158</v>
      </c>
      <c r="O110" s="6" t="s">
        <v>484</v>
      </c>
      <c r="P110" s="6" t="s">
        <v>485</v>
      </c>
      <c r="Q110" s="4" t="s">
        <v>150</v>
      </c>
      <c r="R110" s="4" t="s">
        <v>1159</v>
      </c>
      <c r="S110" s="4" t="s">
        <v>1160</v>
      </c>
      <c r="T110" s="7">
        <v>45894</v>
      </c>
      <c r="U110" s="7"/>
      <c r="V110" s="4" t="s">
        <v>51</v>
      </c>
      <c r="W110" s="8">
        <v>2153</v>
      </c>
      <c r="X110" s="8">
        <v>6459</v>
      </c>
      <c r="Y110" s="4" t="s">
        <v>72</v>
      </c>
      <c r="Z110" s="5">
        <v>2014</v>
      </c>
      <c r="AA110" s="9">
        <v>471</v>
      </c>
      <c r="AB110" s="10">
        <v>0</v>
      </c>
      <c r="AC110" s="4" t="s">
        <v>53</v>
      </c>
      <c r="AD110" s="4">
        <v>5.4144001056790096E+16</v>
      </c>
      <c r="AE110" s="4" t="s">
        <v>1161</v>
      </c>
      <c r="AF110" s="4" t="s">
        <v>1162</v>
      </c>
      <c r="AG110" s="6" t="s">
        <v>75</v>
      </c>
      <c r="AH110" s="7">
        <v>46006</v>
      </c>
      <c r="AI110" s="4" t="s">
        <v>57</v>
      </c>
      <c r="AJ110" s="6" t="s">
        <v>58</v>
      </c>
      <c r="AK110" s="6"/>
      <c r="AL110" s="34" t="s">
        <v>2031</v>
      </c>
      <c r="AM110" s="34" t="s">
        <v>2032</v>
      </c>
    </row>
    <row r="111" spans="2:39" ht="26.9" x14ac:dyDescent="0.3">
      <c r="B111" s="4" t="s">
        <v>1163</v>
      </c>
      <c r="C111" s="4" t="s">
        <v>95</v>
      </c>
      <c r="D111" s="4" t="s">
        <v>39</v>
      </c>
      <c r="E111" s="4" t="s">
        <v>160</v>
      </c>
      <c r="F111" s="5">
        <v>2200</v>
      </c>
      <c r="G111" s="4" t="s">
        <v>161</v>
      </c>
      <c r="H111" s="4">
        <v>103</v>
      </c>
      <c r="I111" s="4">
        <v>2</v>
      </c>
      <c r="J111" s="6" t="s">
        <v>1164</v>
      </c>
      <c r="K111" s="6" t="s">
        <v>301</v>
      </c>
      <c r="L111" s="6" t="s">
        <v>302</v>
      </c>
      <c r="M111" s="4" t="s">
        <v>165</v>
      </c>
      <c r="N111" s="4" t="s">
        <v>1165</v>
      </c>
      <c r="O111" s="6" t="s">
        <v>305</v>
      </c>
      <c r="P111" s="6" t="s">
        <v>306</v>
      </c>
      <c r="Q111" s="4" t="s">
        <v>165</v>
      </c>
      <c r="R111" s="4" t="s">
        <v>1166</v>
      </c>
      <c r="S111" s="4" t="s">
        <v>1167</v>
      </c>
      <c r="T111" s="7">
        <v>43837</v>
      </c>
      <c r="U111" s="7"/>
      <c r="V111" s="4" t="s">
        <v>51</v>
      </c>
      <c r="W111" s="8">
        <v>676</v>
      </c>
      <c r="X111" s="8">
        <v>2028</v>
      </c>
      <c r="Y111" s="4" t="s">
        <v>81</v>
      </c>
      <c r="Z111" s="5">
        <v>2021</v>
      </c>
      <c r="AA111" s="9">
        <v>123</v>
      </c>
      <c r="AB111" s="10">
        <v>5</v>
      </c>
      <c r="AC111" s="4" t="s">
        <v>107</v>
      </c>
      <c r="AD111" s="4">
        <v>5.41440010666666E+16</v>
      </c>
      <c r="AE111" s="4" t="s">
        <v>1168</v>
      </c>
      <c r="AF111" s="4" t="s">
        <v>1169</v>
      </c>
      <c r="AG111" s="6" t="s">
        <v>93</v>
      </c>
      <c r="AH111" s="7">
        <v>45674</v>
      </c>
      <c r="AI111" s="4" t="s">
        <v>57</v>
      </c>
      <c r="AJ111" s="6" t="s">
        <v>58</v>
      </c>
      <c r="AK111" s="6"/>
      <c r="AL111" s="34" t="s">
        <v>2033</v>
      </c>
      <c r="AM111" s="34" t="s">
        <v>2034</v>
      </c>
    </row>
    <row r="112" spans="2:39" ht="26.9" x14ac:dyDescent="0.3">
      <c r="B112" s="4" t="s">
        <v>1170</v>
      </c>
      <c r="C112" s="4" t="s">
        <v>112</v>
      </c>
      <c r="D112" s="4" t="s">
        <v>39</v>
      </c>
      <c r="E112" s="4" t="s">
        <v>174</v>
      </c>
      <c r="F112" s="5">
        <v>2850</v>
      </c>
      <c r="G112" s="4" t="s">
        <v>175</v>
      </c>
      <c r="H112" s="4">
        <v>116</v>
      </c>
      <c r="I112" s="4">
        <v>202</v>
      </c>
      <c r="J112" s="6" t="s">
        <v>1171</v>
      </c>
      <c r="K112" s="6" t="s">
        <v>315</v>
      </c>
      <c r="L112" s="6" t="s">
        <v>316</v>
      </c>
      <c r="M112" s="4" t="s">
        <v>179</v>
      </c>
      <c r="N112" s="4" t="s">
        <v>1172</v>
      </c>
      <c r="O112" s="6" t="s">
        <v>47</v>
      </c>
      <c r="P112" s="6" t="s">
        <v>48</v>
      </c>
      <c r="Q112" s="4" t="s">
        <v>179</v>
      </c>
      <c r="R112" s="4" t="s">
        <v>1173</v>
      </c>
      <c r="S112" s="4" t="s">
        <v>1174</v>
      </c>
      <c r="T112" s="7">
        <v>44361</v>
      </c>
      <c r="U112" s="7"/>
      <c r="V112" s="4" t="s">
        <v>51</v>
      </c>
      <c r="W112" s="8">
        <v>2021</v>
      </c>
      <c r="X112" s="8">
        <v>6063</v>
      </c>
      <c r="Y112" s="4" t="s">
        <v>52</v>
      </c>
      <c r="Z112" s="5">
        <v>1959</v>
      </c>
      <c r="AA112" s="9">
        <v>134</v>
      </c>
      <c r="AB112" s="10">
        <v>3</v>
      </c>
      <c r="AC112" s="4" t="s">
        <v>53</v>
      </c>
      <c r="AD112" s="4">
        <v>5.4144001076543104E+16</v>
      </c>
      <c r="AE112" s="4" t="s">
        <v>1175</v>
      </c>
      <c r="AF112" s="4" t="s">
        <v>1176</v>
      </c>
      <c r="AG112" s="6" t="s">
        <v>110</v>
      </c>
      <c r="AH112" s="7">
        <v>45707</v>
      </c>
      <c r="AI112" s="4" t="s">
        <v>57</v>
      </c>
      <c r="AJ112" s="6" t="s">
        <v>58</v>
      </c>
      <c r="AK112" s="6"/>
      <c r="AL112" s="34" t="s">
        <v>2035</v>
      </c>
      <c r="AM112" s="34" t="s">
        <v>2036</v>
      </c>
    </row>
    <row r="113" spans="2:39" ht="26.9" x14ac:dyDescent="0.3">
      <c r="B113" s="4" t="s">
        <v>1177</v>
      </c>
      <c r="C113" s="4" t="s">
        <v>128</v>
      </c>
      <c r="D113" s="4" t="s">
        <v>39</v>
      </c>
      <c r="E113" s="4" t="s">
        <v>188</v>
      </c>
      <c r="F113" s="5">
        <v>2900</v>
      </c>
      <c r="G113" s="4" t="s">
        <v>189</v>
      </c>
      <c r="H113" s="4">
        <v>129</v>
      </c>
      <c r="I113" s="4" t="s">
        <v>131</v>
      </c>
      <c r="J113" s="6" t="s">
        <v>1178</v>
      </c>
      <c r="K113" s="6" t="s">
        <v>327</v>
      </c>
      <c r="L113" s="6" t="s">
        <v>328</v>
      </c>
      <c r="M113" s="4" t="s">
        <v>193</v>
      </c>
      <c r="N113" s="4" t="s">
        <v>1179</v>
      </c>
      <c r="O113" s="6" t="s">
        <v>68</v>
      </c>
      <c r="P113" s="6" t="s">
        <v>69</v>
      </c>
      <c r="Q113" s="4" t="s">
        <v>193</v>
      </c>
      <c r="R113" s="4" t="s">
        <v>1180</v>
      </c>
      <c r="S113" s="4" t="s">
        <v>1181</v>
      </c>
      <c r="T113" s="7">
        <v>44886</v>
      </c>
      <c r="U113" s="7">
        <v>45982</v>
      </c>
      <c r="V113" s="4" t="s">
        <v>51</v>
      </c>
      <c r="W113" s="8">
        <v>960</v>
      </c>
      <c r="X113" s="8">
        <v>2880</v>
      </c>
      <c r="Y113" s="4" t="s">
        <v>72</v>
      </c>
      <c r="Z113" s="5">
        <v>1966</v>
      </c>
      <c r="AA113" s="9">
        <v>145</v>
      </c>
      <c r="AB113" s="10">
        <v>1</v>
      </c>
      <c r="AC113" s="4" t="s">
        <v>53</v>
      </c>
      <c r="AD113" s="4">
        <v>5.4144001086419696E+16</v>
      </c>
      <c r="AE113" s="4" t="s">
        <v>1182</v>
      </c>
      <c r="AF113" s="4" t="s">
        <v>1183</v>
      </c>
      <c r="AG113" s="6" t="s">
        <v>126</v>
      </c>
      <c r="AH113" s="7">
        <v>45737</v>
      </c>
      <c r="AI113" s="4" t="s">
        <v>57</v>
      </c>
      <c r="AJ113" s="6" t="s">
        <v>58</v>
      </c>
      <c r="AK113" s="6"/>
      <c r="AL113" s="34" t="s">
        <v>2037</v>
      </c>
      <c r="AM113" s="34" t="s">
        <v>2038</v>
      </c>
    </row>
    <row r="114" spans="2:39" ht="26.9" x14ac:dyDescent="0.3">
      <c r="B114" s="4" t="s">
        <v>1184</v>
      </c>
      <c r="C114" s="4" t="s">
        <v>144</v>
      </c>
      <c r="D114" s="4" t="s">
        <v>39</v>
      </c>
      <c r="E114" s="4" t="s">
        <v>202</v>
      </c>
      <c r="F114" s="5">
        <v>2220</v>
      </c>
      <c r="G114" s="4" t="s">
        <v>203</v>
      </c>
      <c r="H114" s="4">
        <v>142</v>
      </c>
      <c r="I114" s="4">
        <v>3</v>
      </c>
      <c r="J114" s="6" t="s">
        <v>1185</v>
      </c>
      <c r="K114" s="6" t="s">
        <v>337</v>
      </c>
      <c r="L114" s="6" t="s">
        <v>338</v>
      </c>
      <c r="M114" s="4" t="s">
        <v>207</v>
      </c>
      <c r="N114" s="4" t="s">
        <v>1186</v>
      </c>
      <c r="O114" s="6" t="s">
        <v>87</v>
      </c>
      <c r="P114" s="6" t="s">
        <v>88</v>
      </c>
      <c r="Q114" s="4" t="s">
        <v>207</v>
      </c>
      <c r="R114" s="4" t="s">
        <v>1187</v>
      </c>
      <c r="S114" s="4" t="s">
        <v>1188</v>
      </c>
      <c r="T114" s="7">
        <v>45019</v>
      </c>
      <c r="U114" s="7"/>
      <c r="V114" s="4" t="s">
        <v>51</v>
      </c>
      <c r="W114" s="8">
        <v>126</v>
      </c>
      <c r="X114" s="8">
        <v>378</v>
      </c>
      <c r="Y114" s="4" t="s">
        <v>81</v>
      </c>
      <c r="Z114" s="5">
        <v>1973</v>
      </c>
      <c r="AA114" s="9">
        <v>19</v>
      </c>
      <c r="AB114" s="10">
        <v>0</v>
      </c>
      <c r="AC114" s="4" t="s">
        <v>107</v>
      </c>
      <c r="AD114" s="4">
        <v>5.41440010962962E+16</v>
      </c>
      <c r="AE114" s="4" t="s">
        <v>1189</v>
      </c>
      <c r="AF114" s="4" t="s">
        <v>1190</v>
      </c>
      <c r="AG114" s="6" t="s">
        <v>56</v>
      </c>
      <c r="AH114" s="7">
        <v>45770</v>
      </c>
      <c r="AI114" s="4" t="s">
        <v>57</v>
      </c>
      <c r="AJ114" s="6" t="s">
        <v>58</v>
      </c>
      <c r="AK114" s="6"/>
      <c r="AL114" s="34" t="s">
        <v>2039</v>
      </c>
      <c r="AM114" s="34" t="s">
        <v>2040</v>
      </c>
    </row>
    <row r="115" spans="2:39" ht="26.9" x14ac:dyDescent="0.3">
      <c r="B115" s="4" t="s">
        <v>1191</v>
      </c>
      <c r="C115" s="4" t="s">
        <v>159</v>
      </c>
      <c r="D115" s="4" t="s">
        <v>39</v>
      </c>
      <c r="E115" s="4" t="s">
        <v>216</v>
      </c>
      <c r="F115" s="5">
        <v>2650</v>
      </c>
      <c r="G115" s="4" t="s">
        <v>217</v>
      </c>
      <c r="H115" s="4">
        <v>155</v>
      </c>
      <c r="I115" s="4"/>
      <c r="J115" s="6" t="s">
        <v>1192</v>
      </c>
      <c r="K115" s="6" t="s">
        <v>347</v>
      </c>
      <c r="L115" s="6" t="s">
        <v>348</v>
      </c>
      <c r="M115" s="4" t="s">
        <v>221</v>
      </c>
      <c r="N115" s="4" t="s">
        <v>1193</v>
      </c>
      <c r="O115" s="6" t="s">
        <v>103</v>
      </c>
      <c r="P115" s="6" t="s">
        <v>104</v>
      </c>
      <c r="Q115" s="4" t="s">
        <v>221</v>
      </c>
      <c r="R115" s="4" t="s">
        <v>1194</v>
      </c>
      <c r="S115" s="4" t="s">
        <v>1195</v>
      </c>
      <c r="T115" s="7">
        <v>45545</v>
      </c>
      <c r="U115" s="7"/>
      <c r="V115" s="4" t="s">
        <v>51</v>
      </c>
      <c r="W115" s="8">
        <v>956</v>
      </c>
      <c r="X115" s="8">
        <v>2868</v>
      </c>
      <c r="Y115" s="4" t="s">
        <v>52</v>
      </c>
      <c r="Z115" s="5">
        <v>1980</v>
      </c>
      <c r="AA115" s="9">
        <v>167</v>
      </c>
      <c r="AB115" s="10">
        <v>2</v>
      </c>
      <c r="AC115" s="4" t="s">
        <v>107</v>
      </c>
      <c r="AD115" s="4">
        <v>5.41440011061728E+16</v>
      </c>
      <c r="AE115" s="4" t="s">
        <v>1196</v>
      </c>
      <c r="AF115" s="4" t="s">
        <v>1197</v>
      </c>
      <c r="AG115" s="6" t="s">
        <v>75</v>
      </c>
      <c r="AH115" s="7">
        <v>45802</v>
      </c>
      <c r="AI115" s="4" t="s">
        <v>57</v>
      </c>
      <c r="AJ115" s="6" t="s">
        <v>58</v>
      </c>
      <c r="AK115" s="6" t="s">
        <v>416</v>
      </c>
      <c r="AL115" s="34" t="s">
        <v>2041</v>
      </c>
      <c r="AM115" s="34" t="s">
        <v>2042</v>
      </c>
    </row>
    <row r="116" spans="2:39" ht="26.9" x14ac:dyDescent="0.3">
      <c r="B116" s="4" t="s">
        <v>1198</v>
      </c>
      <c r="C116" s="4" t="s">
        <v>38</v>
      </c>
      <c r="D116" s="4" t="s">
        <v>39</v>
      </c>
      <c r="E116" s="4" t="s">
        <v>230</v>
      </c>
      <c r="F116" s="5">
        <v>2240</v>
      </c>
      <c r="G116" s="4" t="s">
        <v>231</v>
      </c>
      <c r="H116" s="4">
        <v>168</v>
      </c>
      <c r="I116" s="4">
        <v>1</v>
      </c>
      <c r="J116" s="6" t="s">
        <v>1199</v>
      </c>
      <c r="K116" s="6" t="s">
        <v>357</v>
      </c>
      <c r="L116" s="6" t="s">
        <v>358</v>
      </c>
      <c r="M116" s="4" t="s">
        <v>235</v>
      </c>
      <c r="N116" s="4" t="s">
        <v>1200</v>
      </c>
      <c r="O116" s="6" t="s">
        <v>120</v>
      </c>
      <c r="P116" s="6" t="s">
        <v>121</v>
      </c>
      <c r="Q116" s="4" t="s">
        <v>235</v>
      </c>
      <c r="R116" s="4" t="s">
        <v>1201</v>
      </c>
      <c r="S116" s="4" t="s">
        <v>1202</v>
      </c>
      <c r="T116" s="7">
        <v>45705</v>
      </c>
      <c r="U116" s="7"/>
      <c r="V116" s="4" t="s">
        <v>51</v>
      </c>
      <c r="W116" s="8">
        <v>3433</v>
      </c>
      <c r="X116" s="8">
        <v>10299</v>
      </c>
      <c r="Y116" s="4" t="s">
        <v>72</v>
      </c>
      <c r="Z116" s="5">
        <v>1987</v>
      </c>
      <c r="AA116" s="9">
        <v>141</v>
      </c>
      <c r="AB116" s="10">
        <v>0</v>
      </c>
      <c r="AC116" s="4" t="s">
        <v>53</v>
      </c>
      <c r="AD116" s="4">
        <v>5.4144001116049296E+16</v>
      </c>
      <c r="AE116" s="4" t="s">
        <v>1203</v>
      </c>
      <c r="AF116" s="4" t="s">
        <v>1204</v>
      </c>
      <c r="AG116" s="6" t="s">
        <v>93</v>
      </c>
      <c r="AH116" s="7">
        <v>45810</v>
      </c>
      <c r="AI116" s="4" t="s">
        <v>57</v>
      </c>
      <c r="AJ116" s="6" t="s">
        <v>58</v>
      </c>
      <c r="AK116" s="6"/>
      <c r="AL116" s="34" t="s">
        <v>2043</v>
      </c>
      <c r="AM116" s="34" t="s">
        <v>2044</v>
      </c>
    </row>
    <row r="117" spans="2:39" ht="26.9" x14ac:dyDescent="0.3">
      <c r="B117" s="4" t="s">
        <v>1205</v>
      </c>
      <c r="C117" s="4" t="s">
        <v>60</v>
      </c>
      <c r="D117" s="4" t="s">
        <v>39</v>
      </c>
      <c r="E117" s="4" t="s">
        <v>244</v>
      </c>
      <c r="F117" s="5">
        <v>2500</v>
      </c>
      <c r="G117" s="4" t="s">
        <v>245</v>
      </c>
      <c r="H117" s="4">
        <v>181</v>
      </c>
      <c r="I117" s="4">
        <v>101</v>
      </c>
      <c r="J117" s="6" t="s">
        <v>1206</v>
      </c>
      <c r="K117" s="6" t="s">
        <v>368</v>
      </c>
      <c r="L117" s="6" t="s">
        <v>369</v>
      </c>
      <c r="M117" s="4" t="s">
        <v>249</v>
      </c>
      <c r="N117" s="4" t="s">
        <v>1207</v>
      </c>
      <c r="O117" s="6" t="s">
        <v>137</v>
      </c>
      <c r="P117" s="6" t="s">
        <v>138</v>
      </c>
      <c r="Q117" s="4" t="s">
        <v>249</v>
      </c>
      <c r="R117" s="4" t="s">
        <v>1208</v>
      </c>
      <c r="S117" s="4" t="s">
        <v>1209</v>
      </c>
      <c r="T117" s="7">
        <v>44036</v>
      </c>
      <c r="U117" s="7"/>
      <c r="V117" s="4" t="s">
        <v>51</v>
      </c>
      <c r="W117" s="8">
        <v>1768</v>
      </c>
      <c r="X117" s="8">
        <v>5304</v>
      </c>
      <c r="Y117" s="4" t="s">
        <v>81</v>
      </c>
      <c r="Z117" s="5">
        <v>1994</v>
      </c>
      <c r="AA117" s="9">
        <v>301</v>
      </c>
      <c r="AB117" s="10">
        <v>0</v>
      </c>
      <c r="AC117" s="4" t="s">
        <v>53</v>
      </c>
      <c r="AD117" s="4">
        <v>5.4144001125925904E+16</v>
      </c>
      <c r="AE117" s="4" t="s">
        <v>1210</v>
      </c>
      <c r="AF117" s="4" t="s">
        <v>1211</v>
      </c>
      <c r="AG117" s="6" t="s">
        <v>110</v>
      </c>
      <c r="AH117" s="7">
        <v>45842</v>
      </c>
      <c r="AI117" s="4" t="s">
        <v>57</v>
      </c>
      <c r="AJ117" s="6" t="s">
        <v>58</v>
      </c>
      <c r="AK117" s="6" t="s">
        <v>323</v>
      </c>
      <c r="AL117" s="34" t="s">
        <v>2045</v>
      </c>
      <c r="AM117" s="34" t="s">
        <v>2046</v>
      </c>
    </row>
    <row r="118" spans="2:39" ht="26.9" x14ac:dyDescent="0.3">
      <c r="B118" s="4" t="s">
        <v>1212</v>
      </c>
      <c r="C118" s="4" t="s">
        <v>78</v>
      </c>
      <c r="D118" s="4" t="s">
        <v>39</v>
      </c>
      <c r="E118" s="4" t="s">
        <v>258</v>
      </c>
      <c r="F118" s="5">
        <v>2400</v>
      </c>
      <c r="G118" s="4" t="s">
        <v>259</v>
      </c>
      <c r="H118" s="4">
        <v>8</v>
      </c>
      <c r="I118" s="4" t="s">
        <v>81</v>
      </c>
      <c r="J118" s="6" t="s">
        <v>1213</v>
      </c>
      <c r="K118" s="6" t="s">
        <v>378</v>
      </c>
      <c r="L118" s="6" t="s">
        <v>379</v>
      </c>
      <c r="M118" s="4" t="s">
        <v>263</v>
      </c>
      <c r="N118" s="4" t="s">
        <v>1214</v>
      </c>
      <c r="O118" s="6" t="s">
        <v>152</v>
      </c>
      <c r="P118" s="6" t="s">
        <v>153</v>
      </c>
      <c r="Q118" s="4" t="s">
        <v>263</v>
      </c>
      <c r="R118" s="4" t="s">
        <v>1215</v>
      </c>
      <c r="S118" s="4" t="s">
        <v>1216</v>
      </c>
      <c r="T118" s="7">
        <v>44536</v>
      </c>
      <c r="U118" s="7">
        <v>45632</v>
      </c>
      <c r="V118" s="4" t="s">
        <v>363</v>
      </c>
      <c r="W118" s="8">
        <v>2385</v>
      </c>
      <c r="X118" s="8">
        <v>7155</v>
      </c>
      <c r="Y118" s="4" t="s">
        <v>52</v>
      </c>
      <c r="Z118" s="5">
        <v>2001</v>
      </c>
      <c r="AA118" s="9">
        <v>575</v>
      </c>
      <c r="AB118" s="10">
        <v>0</v>
      </c>
      <c r="AC118" s="4" t="s">
        <v>53</v>
      </c>
      <c r="AD118" s="4">
        <v>5.41440011358024E+16</v>
      </c>
      <c r="AE118" s="4" t="s">
        <v>1217</v>
      </c>
      <c r="AF118" s="4" t="s">
        <v>1218</v>
      </c>
      <c r="AG118" s="6" t="s">
        <v>126</v>
      </c>
      <c r="AH118" s="7">
        <v>45875</v>
      </c>
      <c r="AI118" s="4" t="s">
        <v>57</v>
      </c>
      <c r="AJ118" s="6" t="s">
        <v>58</v>
      </c>
      <c r="AK118" s="6"/>
      <c r="AL118" s="34" t="s">
        <v>2047</v>
      </c>
      <c r="AM118" s="34" t="s">
        <v>2048</v>
      </c>
    </row>
    <row r="119" spans="2:39" ht="26.9" x14ac:dyDescent="0.3">
      <c r="B119" s="4" t="s">
        <v>1219</v>
      </c>
      <c r="C119" s="4" t="s">
        <v>95</v>
      </c>
      <c r="D119" s="4" t="s">
        <v>39</v>
      </c>
      <c r="E119" s="4" t="s">
        <v>272</v>
      </c>
      <c r="F119" s="5">
        <v>2550</v>
      </c>
      <c r="G119" s="4" t="s">
        <v>273</v>
      </c>
      <c r="H119" s="4">
        <v>21</v>
      </c>
      <c r="I119" s="4">
        <v>2</v>
      </c>
      <c r="J119" s="6" t="s">
        <v>1220</v>
      </c>
      <c r="K119" s="6" t="s">
        <v>388</v>
      </c>
      <c r="L119" s="6" t="s">
        <v>389</v>
      </c>
      <c r="M119" s="4" t="s">
        <v>277</v>
      </c>
      <c r="N119" s="4" t="s">
        <v>1221</v>
      </c>
      <c r="O119" s="6" t="s">
        <v>167</v>
      </c>
      <c r="P119" s="6" t="s">
        <v>168</v>
      </c>
      <c r="Q119" s="4" t="s">
        <v>277</v>
      </c>
      <c r="R119" s="4" t="s">
        <v>1222</v>
      </c>
      <c r="S119" s="4" t="s">
        <v>1223</v>
      </c>
      <c r="T119" s="7">
        <v>44694</v>
      </c>
      <c r="U119" s="7"/>
      <c r="V119" s="4" t="s">
        <v>425</v>
      </c>
      <c r="W119" s="8">
        <v>812</v>
      </c>
      <c r="X119" s="8">
        <v>2436</v>
      </c>
      <c r="Y119" s="4" t="s">
        <v>72</v>
      </c>
      <c r="Z119" s="5">
        <v>2008</v>
      </c>
      <c r="AA119" s="9">
        <v>211</v>
      </c>
      <c r="AB119" s="10">
        <v>4</v>
      </c>
      <c r="AC119" s="4" t="s">
        <v>107</v>
      </c>
      <c r="AD119" s="4">
        <v>5.4144001145678896E+16</v>
      </c>
      <c r="AE119" s="4" t="s">
        <v>1224</v>
      </c>
      <c r="AF119" s="4" t="s">
        <v>1225</v>
      </c>
      <c r="AG119" s="6" t="s">
        <v>56</v>
      </c>
      <c r="AH119" s="7">
        <v>45908</v>
      </c>
      <c r="AI119" s="4" t="s">
        <v>57</v>
      </c>
      <c r="AJ119" s="6" t="s">
        <v>58</v>
      </c>
      <c r="AK119" s="6"/>
      <c r="AL119" s="34" t="s">
        <v>2049</v>
      </c>
      <c r="AM119" s="34" t="s">
        <v>2050</v>
      </c>
    </row>
    <row r="120" spans="2:39" ht="26.9" x14ac:dyDescent="0.3">
      <c r="B120" s="4" t="s">
        <v>1226</v>
      </c>
      <c r="C120" s="4" t="s">
        <v>112</v>
      </c>
      <c r="D120" s="4" t="s">
        <v>39</v>
      </c>
      <c r="E120" s="4" t="s">
        <v>286</v>
      </c>
      <c r="F120" s="5">
        <v>2640</v>
      </c>
      <c r="G120" s="4" t="s">
        <v>287</v>
      </c>
      <c r="H120" s="4">
        <v>34</v>
      </c>
      <c r="I120" s="4">
        <v>202</v>
      </c>
      <c r="J120" s="6" t="s">
        <v>1227</v>
      </c>
      <c r="K120" s="6" t="s">
        <v>398</v>
      </c>
      <c r="L120" s="6" t="s">
        <v>399</v>
      </c>
      <c r="M120" s="4" t="s">
        <v>291</v>
      </c>
      <c r="N120" s="4" t="s">
        <v>1228</v>
      </c>
      <c r="O120" s="6" t="s">
        <v>181</v>
      </c>
      <c r="P120" s="6" t="s">
        <v>182</v>
      </c>
      <c r="Q120" s="4" t="s">
        <v>291</v>
      </c>
      <c r="R120" s="4" t="s">
        <v>1229</v>
      </c>
      <c r="S120" s="4" t="s">
        <v>1230</v>
      </c>
      <c r="T120" s="7">
        <v>45219</v>
      </c>
      <c r="U120" s="7"/>
      <c r="V120" s="4" t="s">
        <v>51</v>
      </c>
      <c r="W120" s="8">
        <v>1073</v>
      </c>
      <c r="X120" s="8">
        <v>3219</v>
      </c>
      <c r="Y120" s="4" t="s">
        <v>81</v>
      </c>
      <c r="Z120" s="5">
        <v>2015</v>
      </c>
      <c r="AA120" s="9">
        <v>222</v>
      </c>
      <c r="AB120" s="10">
        <v>2</v>
      </c>
      <c r="AC120" s="4" t="s">
        <v>53</v>
      </c>
      <c r="AD120" s="4">
        <v>5.4144001155555504E+16</v>
      </c>
      <c r="AE120" s="4" t="s">
        <v>1231</v>
      </c>
      <c r="AF120" s="4" t="s">
        <v>1232</v>
      </c>
      <c r="AG120" s="6" t="s">
        <v>75</v>
      </c>
      <c r="AH120" s="7">
        <v>45940</v>
      </c>
      <c r="AI120" s="4" t="s">
        <v>57</v>
      </c>
      <c r="AJ120" s="6" t="s">
        <v>58</v>
      </c>
      <c r="AK120" s="6"/>
      <c r="AL120" s="34" t="s">
        <v>2051</v>
      </c>
      <c r="AM120" s="34" t="s">
        <v>2052</v>
      </c>
    </row>
    <row r="121" spans="2:39" ht="26.9" x14ac:dyDescent="0.3">
      <c r="B121" s="4" t="s">
        <v>1233</v>
      </c>
      <c r="C121" s="4" t="s">
        <v>128</v>
      </c>
      <c r="D121" s="4" t="s">
        <v>39</v>
      </c>
      <c r="E121" s="4" t="s">
        <v>298</v>
      </c>
      <c r="F121" s="5">
        <v>2490</v>
      </c>
      <c r="G121" s="4" t="s">
        <v>299</v>
      </c>
      <c r="H121" s="4">
        <v>47</v>
      </c>
      <c r="I121" s="4" t="s">
        <v>131</v>
      </c>
      <c r="J121" s="6" t="s">
        <v>1234</v>
      </c>
      <c r="K121" s="6" t="s">
        <v>408</v>
      </c>
      <c r="L121" s="6" t="s">
        <v>409</v>
      </c>
      <c r="M121" s="4" t="s">
        <v>303</v>
      </c>
      <c r="N121" s="4" t="s">
        <v>1235</v>
      </c>
      <c r="O121" s="6" t="s">
        <v>195</v>
      </c>
      <c r="P121" s="6" t="s">
        <v>196</v>
      </c>
      <c r="Q121" s="4" t="s">
        <v>303</v>
      </c>
      <c r="R121" s="4" t="s">
        <v>1236</v>
      </c>
      <c r="S121" s="4" t="s">
        <v>1237</v>
      </c>
      <c r="T121" s="7">
        <v>45353</v>
      </c>
      <c r="U121" s="7"/>
      <c r="V121" s="4" t="s">
        <v>51</v>
      </c>
      <c r="W121" s="8">
        <v>1208</v>
      </c>
      <c r="X121" s="8">
        <v>3624</v>
      </c>
      <c r="Y121" s="4" t="s">
        <v>52</v>
      </c>
      <c r="Z121" s="5">
        <v>2022</v>
      </c>
      <c r="AA121" s="9">
        <v>48</v>
      </c>
      <c r="AB121" s="10">
        <v>5</v>
      </c>
      <c r="AC121" s="4" t="s">
        <v>53</v>
      </c>
      <c r="AD121" s="4">
        <v>5.4144001165432E+16</v>
      </c>
      <c r="AE121" s="4" t="s">
        <v>1238</v>
      </c>
      <c r="AF121" s="4" t="s">
        <v>1239</v>
      </c>
      <c r="AG121" s="6" t="s">
        <v>93</v>
      </c>
      <c r="AH121" s="7">
        <v>45973</v>
      </c>
      <c r="AI121" s="4" t="s">
        <v>57</v>
      </c>
      <c r="AJ121" s="6" t="s">
        <v>58</v>
      </c>
      <c r="AK121" s="6"/>
      <c r="AL121" s="34" t="s">
        <v>2053</v>
      </c>
      <c r="AM121" s="34" t="s">
        <v>2054</v>
      </c>
    </row>
    <row r="122" spans="2:39" ht="26.9" x14ac:dyDescent="0.3">
      <c r="B122" s="4" t="s">
        <v>1240</v>
      </c>
      <c r="C122" s="4" t="s">
        <v>144</v>
      </c>
      <c r="D122" s="4" t="s">
        <v>39</v>
      </c>
      <c r="E122" s="4" t="s">
        <v>312</v>
      </c>
      <c r="F122" s="5">
        <v>2520</v>
      </c>
      <c r="G122" s="4" t="s">
        <v>313</v>
      </c>
      <c r="H122" s="4">
        <v>60</v>
      </c>
      <c r="I122" s="4">
        <v>3</v>
      </c>
      <c r="J122" s="6" t="s">
        <v>1241</v>
      </c>
      <c r="K122" s="6" t="s">
        <v>419</v>
      </c>
      <c r="L122" s="6" t="s">
        <v>420</v>
      </c>
      <c r="M122" s="4" t="s">
        <v>317</v>
      </c>
      <c r="N122" s="4" t="s">
        <v>1242</v>
      </c>
      <c r="O122" s="6"/>
      <c r="P122" s="6"/>
      <c r="Q122" s="4"/>
      <c r="R122" s="4"/>
      <c r="S122" s="4" t="s">
        <v>1243</v>
      </c>
      <c r="T122" s="7">
        <v>45878</v>
      </c>
      <c r="U122" s="7"/>
      <c r="V122" s="4" t="s">
        <v>294</v>
      </c>
      <c r="W122" s="8">
        <v>84</v>
      </c>
      <c r="X122" s="8">
        <v>252</v>
      </c>
      <c r="Y122" s="4" t="s">
        <v>72</v>
      </c>
      <c r="Z122" s="5">
        <v>1960</v>
      </c>
      <c r="AA122" s="9">
        <v>27</v>
      </c>
      <c r="AB122" s="10">
        <v>0</v>
      </c>
      <c r="AC122" s="4" t="s">
        <v>107</v>
      </c>
      <c r="AD122" s="4">
        <v>5.41440011753086E+16</v>
      </c>
      <c r="AE122" s="4" t="s">
        <v>1244</v>
      </c>
      <c r="AF122" s="4" t="s">
        <v>1245</v>
      </c>
      <c r="AG122" s="6" t="s">
        <v>110</v>
      </c>
      <c r="AH122" s="7">
        <v>46005</v>
      </c>
      <c r="AI122" s="4" t="s">
        <v>57</v>
      </c>
      <c r="AJ122" s="6" t="s">
        <v>58</v>
      </c>
      <c r="AK122" s="6"/>
      <c r="AL122" s="34" t="s">
        <v>2055</v>
      </c>
      <c r="AM122" s="34" t="s">
        <v>1827</v>
      </c>
    </row>
    <row r="123" spans="2:39" ht="26.9" x14ac:dyDescent="0.3">
      <c r="B123" s="4" t="s">
        <v>1246</v>
      </c>
      <c r="C123" s="4" t="s">
        <v>159</v>
      </c>
      <c r="D123" s="4" t="s">
        <v>39</v>
      </c>
      <c r="E123" s="4" t="s">
        <v>39</v>
      </c>
      <c r="F123" s="5">
        <v>2000</v>
      </c>
      <c r="G123" s="4" t="s">
        <v>325</v>
      </c>
      <c r="H123" s="4">
        <v>73</v>
      </c>
      <c r="I123" s="4"/>
      <c r="J123" s="6" t="s">
        <v>1247</v>
      </c>
      <c r="K123" s="6" t="s">
        <v>430</v>
      </c>
      <c r="L123" s="6" t="s">
        <v>431</v>
      </c>
      <c r="M123" s="4" t="s">
        <v>329</v>
      </c>
      <c r="N123" s="4" t="s">
        <v>1248</v>
      </c>
      <c r="O123" s="6" t="s">
        <v>223</v>
      </c>
      <c r="P123" s="6" t="s">
        <v>224</v>
      </c>
      <c r="Q123" s="4" t="s">
        <v>329</v>
      </c>
      <c r="R123" s="4" t="s">
        <v>1249</v>
      </c>
      <c r="S123" s="4" t="s">
        <v>1250</v>
      </c>
      <c r="T123" s="7">
        <v>43846</v>
      </c>
      <c r="U123" s="7">
        <v>44942</v>
      </c>
      <c r="V123" s="4" t="s">
        <v>51</v>
      </c>
      <c r="W123" s="8">
        <v>1140</v>
      </c>
      <c r="X123" s="8">
        <v>3420</v>
      </c>
      <c r="Y123" s="4" t="s">
        <v>81</v>
      </c>
      <c r="Z123" s="5">
        <v>1967</v>
      </c>
      <c r="AA123" s="9">
        <v>70</v>
      </c>
      <c r="AB123" s="10">
        <v>1</v>
      </c>
      <c r="AC123" s="4" t="s">
        <v>107</v>
      </c>
      <c r="AD123" s="4">
        <v>5.4144001185185104E+16</v>
      </c>
      <c r="AE123" s="4" t="s">
        <v>1251</v>
      </c>
      <c r="AF123" s="4" t="s">
        <v>1252</v>
      </c>
      <c r="AG123" s="6" t="s">
        <v>126</v>
      </c>
      <c r="AH123" s="7">
        <v>45673</v>
      </c>
      <c r="AI123" s="4" t="s">
        <v>57</v>
      </c>
      <c r="AJ123" s="6" t="s">
        <v>58</v>
      </c>
      <c r="AK123" s="6"/>
      <c r="AL123" s="34" t="s">
        <v>2056</v>
      </c>
      <c r="AM123" s="34" t="s">
        <v>2057</v>
      </c>
    </row>
    <row r="124" spans="2:39" ht="26.9" x14ac:dyDescent="0.3">
      <c r="B124" s="4" t="s">
        <v>1253</v>
      </c>
      <c r="C124" s="4" t="s">
        <v>38</v>
      </c>
      <c r="D124" s="4" t="s">
        <v>39</v>
      </c>
      <c r="E124" s="4" t="s">
        <v>40</v>
      </c>
      <c r="F124" s="5">
        <v>2300</v>
      </c>
      <c r="G124" s="4" t="s">
        <v>41</v>
      </c>
      <c r="H124" s="4">
        <v>86</v>
      </c>
      <c r="I124" s="4">
        <v>1</v>
      </c>
      <c r="J124" s="6" t="s">
        <v>1254</v>
      </c>
      <c r="K124" s="6" t="s">
        <v>440</v>
      </c>
      <c r="L124" s="6" t="s">
        <v>441</v>
      </c>
      <c r="M124" s="4" t="s">
        <v>339</v>
      </c>
      <c r="N124" s="4" t="s">
        <v>1255</v>
      </c>
      <c r="O124" s="6" t="s">
        <v>237</v>
      </c>
      <c r="P124" s="6" t="s">
        <v>238</v>
      </c>
      <c r="Q124" s="4" t="s">
        <v>339</v>
      </c>
      <c r="R124" s="4" t="s">
        <v>1256</v>
      </c>
      <c r="S124" s="4" t="s">
        <v>1257</v>
      </c>
      <c r="T124" s="7">
        <v>44370</v>
      </c>
      <c r="U124" s="7"/>
      <c r="V124" s="4" t="s">
        <v>51</v>
      </c>
      <c r="W124" s="8">
        <v>1361</v>
      </c>
      <c r="X124" s="8">
        <v>4083</v>
      </c>
      <c r="Y124" s="4" t="s">
        <v>52</v>
      </c>
      <c r="Z124" s="5">
        <v>1974</v>
      </c>
      <c r="AA124" s="9">
        <v>197</v>
      </c>
      <c r="AB124" s="10">
        <v>0</v>
      </c>
      <c r="AC124" s="4" t="s">
        <v>53</v>
      </c>
      <c r="AD124" s="4">
        <v>5.4144001195061696E+16</v>
      </c>
      <c r="AE124" s="4" t="s">
        <v>1258</v>
      </c>
      <c r="AF124" s="4" t="s">
        <v>1259</v>
      </c>
      <c r="AG124" s="6" t="s">
        <v>56</v>
      </c>
      <c r="AH124" s="7">
        <v>45706</v>
      </c>
      <c r="AI124" s="4" t="s">
        <v>57</v>
      </c>
      <c r="AJ124" s="6" t="s">
        <v>58</v>
      </c>
      <c r="AK124" s="6"/>
      <c r="AL124" s="34" t="s">
        <v>2058</v>
      </c>
      <c r="AM124" s="34" t="s">
        <v>2059</v>
      </c>
    </row>
    <row r="125" spans="2:39" ht="26.9" x14ac:dyDescent="0.3">
      <c r="B125" s="4" t="s">
        <v>1260</v>
      </c>
      <c r="C125" s="4" t="s">
        <v>60</v>
      </c>
      <c r="D125" s="4" t="s">
        <v>39</v>
      </c>
      <c r="E125" s="4" t="s">
        <v>61</v>
      </c>
      <c r="F125" s="5">
        <v>2440</v>
      </c>
      <c r="G125" s="4" t="s">
        <v>62</v>
      </c>
      <c r="H125" s="4">
        <v>99</v>
      </c>
      <c r="I125" s="4">
        <v>101</v>
      </c>
      <c r="J125" s="6" t="s">
        <v>1261</v>
      </c>
      <c r="K125" s="6" t="s">
        <v>450</v>
      </c>
      <c r="L125" s="6" t="s">
        <v>451</v>
      </c>
      <c r="M125" s="4" t="s">
        <v>349</v>
      </c>
      <c r="N125" s="4" t="s">
        <v>1262</v>
      </c>
      <c r="O125" s="6" t="s">
        <v>251</v>
      </c>
      <c r="P125" s="6" t="s">
        <v>252</v>
      </c>
      <c r="Q125" s="4" t="s">
        <v>349</v>
      </c>
      <c r="R125" s="4" t="s">
        <v>1263</v>
      </c>
      <c r="S125" s="4" t="s">
        <v>1264</v>
      </c>
      <c r="T125" s="7">
        <v>44870</v>
      </c>
      <c r="U125" s="7"/>
      <c r="V125" s="4" t="s">
        <v>51</v>
      </c>
      <c r="W125" s="8">
        <v>2064</v>
      </c>
      <c r="X125" s="8">
        <v>6192</v>
      </c>
      <c r="Y125" s="4" t="s">
        <v>72</v>
      </c>
      <c r="Z125" s="5">
        <v>1981</v>
      </c>
      <c r="AA125" s="9">
        <v>113</v>
      </c>
      <c r="AB125" s="10">
        <v>0</v>
      </c>
      <c r="AC125" s="4" t="s">
        <v>53</v>
      </c>
      <c r="AD125" s="4">
        <v>5.41440012049382E+16</v>
      </c>
      <c r="AE125" s="4" t="s">
        <v>1265</v>
      </c>
      <c r="AF125" s="4" t="s">
        <v>1266</v>
      </c>
      <c r="AG125" s="6" t="s">
        <v>75</v>
      </c>
      <c r="AH125" s="7">
        <v>45736</v>
      </c>
      <c r="AI125" s="4" t="s">
        <v>57</v>
      </c>
      <c r="AJ125" s="6" t="s">
        <v>58</v>
      </c>
      <c r="AK125" s="6"/>
      <c r="AL125" s="34" t="s">
        <v>2060</v>
      </c>
      <c r="AM125" s="34" t="s">
        <v>2061</v>
      </c>
    </row>
    <row r="126" spans="2:39" ht="26.9" x14ac:dyDescent="0.3">
      <c r="B126" s="4" t="s">
        <v>1267</v>
      </c>
      <c r="C126" s="4" t="s">
        <v>78</v>
      </c>
      <c r="D126" s="4" t="s">
        <v>39</v>
      </c>
      <c r="E126" s="4" t="s">
        <v>79</v>
      </c>
      <c r="F126" s="5">
        <v>2930</v>
      </c>
      <c r="G126" s="4" t="s">
        <v>80</v>
      </c>
      <c r="H126" s="4">
        <v>112</v>
      </c>
      <c r="I126" s="4" t="s">
        <v>81</v>
      </c>
      <c r="J126" s="6" t="s">
        <v>1268</v>
      </c>
      <c r="K126" s="6" t="s">
        <v>460</v>
      </c>
      <c r="L126" s="6" t="s">
        <v>461</v>
      </c>
      <c r="M126" s="4" t="s">
        <v>359</v>
      </c>
      <c r="N126" s="4" t="s">
        <v>1269</v>
      </c>
      <c r="O126" s="6" t="s">
        <v>265</v>
      </c>
      <c r="P126" s="6" t="s">
        <v>266</v>
      </c>
      <c r="Q126" s="4" t="s">
        <v>359</v>
      </c>
      <c r="R126" s="4" t="s">
        <v>1270</v>
      </c>
      <c r="S126" s="4" t="s">
        <v>1271</v>
      </c>
      <c r="T126" s="7">
        <v>45028</v>
      </c>
      <c r="U126" s="7"/>
      <c r="V126" s="4" t="s">
        <v>51</v>
      </c>
      <c r="W126" s="8">
        <v>2617</v>
      </c>
      <c r="X126" s="8">
        <v>7851</v>
      </c>
      <c r="Y126" s="4" t="s">
        <v>81</v>
      </c>
      <c r="Z126" s="5">
        <v>1988</v>
      </c>
      <c r="AA126" s="9">
        <v>159</v>
      </c>
      <c r="AB126" s="10">
        <v>0</v>
      </c>
      <c r="AC126" s="4" t="s">
        <v>53</v>
      </c>
      <c r="AD126" s="4">
        <v>5.4144001214814704E+16</v>
      </c>
      <c r="AE126" s="4" t="s">
        <v>1272</v>
      </c>
      <c r="AF126" s="4" t="s">
        <v>1273</v>
      </c>
      <c r="AG126" s="6" t="s">
        <v>93</v>
      </c>
      <c r="AH126" s="7">
        <v>45769</v>
      </c>
      <c r="AI126" s="4" t="s">
        <v>57</v>
      </c>
      <c r="AJ126" s="6" t="s">
        <v>58</v>
      </c>
      <c r="AK126" s="6"/>
      <c r="AL126" s="34" t="s">
        <v>2062</v>
      </c>
      <c r="AM126" s="34" t="s">
        <v>2063</v>
      </c>
    </row>
    <row r="127" spans="2:39" ht="26.9" x14ac:dyDescent="0.3">
      <c r="B127" s="4" t="s">
        <v>1274</v>
      </c>
      <c r="C127" s="4" t="s">
        <v>95</v>
      </c>
      <c r="D127" s="4" t="s">
        <v>39</v>
      </c>
      <c r="E127" s="4" t="s">
        <v>96</v>
      </c>
      <c r="F127" s="5">
        <v>2830</v>
      </c>
      <c r="G127" s="4" t="s">
        <v>97</v>
      </c>
      <c r="H127" s="4">
        <v>125</v>
      </c>
      <c r="I127" s="4">
        <v>2</v>
      </c>
      <c r="J127" s="6" t="s">
        <v>1275</v>
      </c>
      <c r="K127" s="6" t="s">
        <v>471</v>
      </c>
      <c r="L127" s="6" t="s">
        <v>472</v>
      </c>
      <c r="M127" s="4" t="s">
        <v>370</v>
      </c>
      <c r="N127" s="4" t="s">
        <v>1276</v>
      </c>
      <c r="O127" s="6"/>
      <c r="P127" s="6"/>
      <c r="Q127" s="4"/>
      <c r="R127" s="4"/>
      <c r="S127" s="4" t="s">
        <v>1277</v>
      </c>
      <c r="T127" s="7">
        <v>45554</v>
      </c>
      <c r="U127" s="7"/>
      <c r="V127" s="4" t="s">
        <v>445</v>
      </c>
      <c r="W127" s="8">
        <v>528</v>
      </c>
      <c r="X127" s="8">
        <v>1584</v>
      </c>
      <c r="Y127" s="4" t="s">
        <v>52</v>
      </c>
      <c r="Z127" s="5">
        <v>1995</v>
      </c>
      <c r="AA127" s="9">
        <v>114</v>
      </c>
      <c r="AB127" s="10">
        <v>3</v>
      </c>
      <c r="AC127" s="4" t="s">
        <v>107</v>
      </c>
      <c r="AD127" s="4">
        <v>5.4144001224691296E+16</v>
      </c>
      <c r="AE127" s="4" t="s">
        <v>1278</v>
      </c>
      <c r="AF127" s="4" t="s">
        <v>1279</v>
      </c>
      <c r="AG127" s="6" t="s">
        <v>110</v>
      </c>
      <c r="AH127" s="7">
        <v>45801</v>
      </c>
      <c r="AI127" s="4" t="s">
        <v>57</v>
      </c>
      <c r="AJ127" s="6" t="s">
        <v>58</v>
      </c>
      <c r="AK127" s="6"/>
      <c r="AL127" s="34" t="s">
        <v>2064</v>
      </c>
      <c r="AM127" s="34" t="s">
        <v>1827</v>
      </c>
    </row>
    <row r="128" spans="2:39" ht="26.9" x14ac:dyDescent="0.3">
      <c r="B128" s="4" t="s">
        <v>1280</v>
      </c>
      <c r="C128" s="4" t="s">
        <v>112</v>
      </c>
      <c r="D128" s="4" t="s">
        <v>39</v>
      </c>
      <c r="E128" s="4" t="s">
        <v>113</v>
      </c>
      <c r="F128" s="5">
        <v>2570</v>
      </c>
      <c r="G128" s="4" t="s">
        <v>114</v>
      </c>
      <c r="H128" s="4">
        <v>138</v>
      </c>
      <c r="I128" s="4">
        <v>202</v>
      </c>
      <c r="J128" s="6" t="s">
        <v>1281</v>
      </c>
      <c r="K128" s="6" t="s">
        <v>480</v>
      </c>
      <c r="L128" s="6" t="s">
        <v>481</v>
      </c>
      <c r="M128" s="4" t="s">
        <v>380</v>
      </c>
      <c r="N128" s="4" t="s">
        <v>1282</v>
      </c>
      <c r="O128" s="6" t="s">
        <v>484</v>
      </c>
      <c r="P128" s="6" t="s">
        <v>485</v>
      </c>
      <c r="Q128" s="4" t="s">
        <v>380</v>
      </c>
      <c r="R128" s="4" t="s">
        <v>1283</v>
      </c>
      <c r="S128" s="4" t="s">
        <v>1284</v>
      </c>
      <c r="T128" s="7">
        <v>45689</v>
      </c>
      <c r="U128" s="7">
        <v>46784</v>
      </c>
      <c r="V128" s="4" t="s">
        <v>51</v>
      </c>
      <c r="W128" s="8">
        <v>1225</v>
      </c>
      <c r="X128" s="8">
        <v>3675</v>
      </c>
      <c r="Y128" s="4" t="s">
        <v>72</v>
      </c>
      <c r="Z128" s="5">
        <v>2002</v>
      </c>
      <c r="AA128" s="9">
        <v>125</v>
      </c>
      <c r="AB128" s="10">
        <v>1</v>
      </c>
      <c r="AC128" s="4" t="s">
        <v>53</v>
      </c>
      <c r="AD128" s="4">
        <v>5.41440012345678E+16</v>
      </c>
      <c r="AE128" s="4" t="s">
        <v>1285</v>
      </c>
      <c r="AF128" s="4" t="s">
        <v>1286</v>
      </c>
      <c r="AG128" s="6" t="s">
        <v>126</v>
      </c>
      <c r="AH128" s="7">
        <v>45809</v>
      </c>
      <c r="AI128" s="4" t="s">
        <v>57</v>
      </c>
      <c r="AJ128" s="6" t="s">
        <v>58</v>
      </c>
      <c r="AK128" s="6"/>
      <c r="AL128" s="34" t="s">
        <v>2065</v>
      </c>
      <c r="AM128" s="34" t="s">
        <v>2066</v>
      </c>
    </row>
    <row r="129" spans="2:39" ht="26.9" x14ac:dyDescent="0.3">
      <c r="B129" s="4" t="s">
        <v>1287</v>
      </c>
      <c r="C129" s="4" t="s">
        <v>128</v>
      </c>
      <c r="D129" s="4" t="s">
        <v>39</v>
      </c>
      <c r="E129" s="4" t="s">
        <v>129</v>
      </c>
      <c r="F129" s="5">
        <v>2110</v>
      </c>
      <c r="G129" s="4" t="s">
        <v>130</v>
      </c>
      <c r="H129" s="4">
        <v>151</v>
      </c>
      <c r="I129" s="4" t="s">
        <v>131</v>
      </c>
      <c r="J129" s="6" t="s">
        <v>1288</v>
      </c>
      <c r="K129" s="6" t="s">
        <v>492</v>
      </c>
      <c r="L129" s="6" t="s">
        <v>493</v>
      </c>
      <c r="M129" s="4" t="s">
        <v>390</v>
      </c>
      <c r="N129" s="4" t="s">
        <v>1289</v>
      </c>
      <c r="O129" s="6" t="s">
        <v>305</v>
      </c>
      <c r="P129" s="6" t="s">
        <v>306</v>
      </c>
      <c r="Q129" s="4" t="s">
        <v>390</v>
      </c>
      <c r="R129" s="4" t="s">
        <v>1290</v>
      </c>
      <c r="S129" s="4" t="s">
        <v>1291</v>
      </c>
      <c r="T129" s="7">
        <v>44020</v>
      </c>
      <c r="U129" s="7"/>
      <c r="V129" s="4" t="s">
        <v>51</v>
      </c>
      <c r="W129" s="8">
        <v>1456</v>
      </c>
      <c r="X129" s="8">
        <v>4368</v>
      </c>
      <c r="Y129" s="4" t="s">
        <v>81</v>
      </c>
      <c r="Z129" s="5">
        <v>2009</v>
      </c>
      <c r="AA129" s="9">
        <v>136</v>
      </c>
      <c r="AB129" s="10">
        <v>4</v>
      </c>
      <c r="AC129" s="4" t="s">
        <v>53</v>
      </c>
      <c r="AD129" s="4">
        <v>5.41440012444444E+16</v>
      </c>
      <c r="AE129" s="4" t="s">
        <v>1292</v>
      </c>
      <c r="AF129" s="4" t="s">
        <v>1293</v>
      </c>
      <c r="AG129" s="6" t="s">
        <v>56</v>
      </c>
      <c r="AH129" s="7">
        <v>45841</v>
      </c>
      <c r="AI129" s="4" t="s">
        <v>57</v>
      </c>
      <c r="AJ129" s="6" t="s">
        <v>58</v>
      </c>
      <c r="AK129" s="6"/>
      <c r="AL129" s="34" t="s">
        <v>2067</v>
      </c>
      <c r="AM129" s="34" t="s">
        <v>2068</v>
      </c>
    </row>
    <row r="130" spans="2:39" ht="26.9" x14ac:dyDescent="0.3">
      <c r="B130" s="4" t="s">
        <v>1294</v>
      </c>
      <c r="C130" s="4" t="s">
        <v>144</v>
      </c>
      <c r="D130" s="4" t="s">
        <v>39</v>
      </c>
      <c r="E130" s="4" t="s">
        <v>145</v>
      </c>
      <c r="F130" s="5">
        <v>2800</v>
      </c>
      <c r="G130" s="4" t="s">
        <v>146</v>
      </c>
      <c r="H130" s="4">
        <v>164</v>
      </c>
      <c r="I130" s="4">
        <v>3</v>
      </c>
      <c r="J130" s="6" t="s">
        <v>1295</v>
      </c>
      <c r="K130" s="6" t="s">
        <v>502</v>
      </c>
      <c r="L130" s="6" t="s">
        <v>503</v>
      </c>
      <c r="M130" s="4" t="s">
        <v>400</v>
      </c>
      <c r="N130" s="4" t="s">
        <v>1296</v>
      </c>
      <c r="O130" s="6" t="s">
        <v>47</v>
      </c>
      <c r="P130" s="6" t="s">
        <v>48</v>
      </c>
      <c r="Q130" s="4" t="s">
        <v>400</v>
      </c>
      <c r="R130" s="4" t="s">
        <v>1297</v>
      </c>
      <c r="S130" s="4" t="s">
        <v>1298</v>
      </c>
      <c r="T130" s="7">
        <v>44545</v>
      </c>
      <c r="U130" s="7"/>
      <c r="V130" s="4" t="s">
        <v>51</v>
      </c>
      <c r="W130" s="8">
        <v>172</v>
      </c>
      <c r="X130" s="8">
        <v>516</v>
      </c>
      <c r="Y130" s="4" t="s">
        <v>52</v>
      </c>
      <c r="Z130" s="5">
        <v>2016</v>
      </c>
      <c r="AA130" s="9">
        <v>17</v>
      </c>
      <c r="AB130" s="10">
        <v>0</v>
      </c>
      <c r="AC130" s="4" t="s">
        <v>107</v>
      </c>
      <c r="AD130" s="4">
        <v>5.4144001254320896E+16</v>
      </c>
      <c r="AE130" s="4" t="s">
        <v>1299</v>
      </c>
      <c r="AF130" s="4" t="s">
        <v>1300</v>
      </c>
      <c r="AG130" s="6" t="s">
        <v>75</v>
      </c>
      <c r="AH130" s="7">
        <v>45874</v>
      </c>
      <c r="AI130" s="4" t="s">
        <v>57</v>
      </c>
      <c r="AJ130" s="6" t="s">
        <v>58</v>
      </c>
      <c r="AK130" s="6"/>
      <c r="AL130" s="34" t="s">
        <v>2069</v>
      </c>
      <c r="AM130" s="34" t="s">
        <v>2070</v>
      </c>
    </row>
    <row r="131" spans="2:39" ht="26.9" x14ac:dyDescent="0.3">
      <c r="B131" s="4" t="s">
        <v>1301</v>
      </c>
      <c r="C131" s="4" t="s">
        <v>159</v>
      </c>
      <c r="D131" s="4" t="s">
        <v>39</v>
      </c>
      <c r="E131" s="4" t="s">
        <v>160</v>
      </c>
      <c r="F131" s="5">
        <v>2200</v>
      </c>
      <c r="G131" s="4" t="s">
        <v>161</v>
      </c>
      <c r="H131" s="4">
        <v>177</v>
      </c>
      <c r="I131" s="4"/>
      <c r="J131" s="6" t="s">
        <v>1302</v>
      </c>
      <c r="K131" s="6" t="s">
        <v>512</v>
      </c>
      <c r="L131" s="6" t="s">
        <v>513</v>
      </c>
      <c r="M131" s="4" t="s">
        <v>410</v>
      </c>
      <c r="N131" s="4" t="s">
        <v>1303</v>
      </c>
      <c r="O131" s="6" t="s">
        <v>68</v>
      </c>
      <c r="P131" s="6" t="s">
        <v>69</v>
      </c>
      <c r="Q131" s="4" t="s">
        <v>410</v>
      </c>
      <c r="R131" s="4" t="s">
        <v>1304</v>
      </c>
      <c r="S131" s="4" t="s">
        <v>1305</v>
      </c>
      <c r="T131" s="7">
        <v>44703</v>
      </c>
      <c r="U131" s="7"/>
      <c r="V131" s="4" t="s">
        <v>51</v>
      </c>
      <c r="W131" s="8">
        <v>1324</v>
      </c>
      <c r="X131" s="8">
        <v>3972</v>
      </c>
      <c r="Y131" s="4" t="s">
        <v>72</v>
      </c>
      <c r="Z131" s="5">
        <v>2023</v>
      </c>
      <c r="AA131" s="9">
        <v>158</v>
      </c>
      <c r="AB131" s="10">
        <v>5</v>
      </c>
      <c r="AC131" s="4" t="s">
        <v>107</v>
      </c>
      <c r="AD131" s="4">
        <v>5.4144001264197504E+16</v>
      </c>
      <c r="AE131" s="4" t="s">
        <v>1306</v>
      </c>
      <c r="AF131" s="4" t="s">
        <v>1307</v>
      </c>
      <c r="AG131" s="6" t="s">
        <v>93</v>
      </c>
      <c r="AH131" s="7">
        <v>45907</v>
      </c>
      <c r="AI131" s="4" t="s">
        <v>57</v>
      </c>
      <c r="AJ131" s="6" t="s">
        <v>58</v>
      </c>
      <c r="AK131" s="6"/>
      <c r="AL131" s="34" t="s">
        <v>2071</v>
      </c>
      <c r="AM131" s="34" t="s">
        <v>2072</v>
      </c>
    </row>
    <row r="132" spans="2:39" ht="26.9" x14ac:dyDescent="0.3">
      <c r="B132" s="4" t="s">
        <v>1308</v>
      </c>
      <c r="C132" s="4" t="s">
        <v>38</v>
      </c>
      <c r="D132" s="4" t="s">
        <v>39</v>
      </c>
      <c r="E132" s="4" t="s">
        <v>174</v>
      </c>
      <c r="F132" s="5">
        <v>2850</v>
      </c>
      <c r="G132" s="4" t="s">
        <v>175</v>
      </c>
      <c r="H132" s="4">
        <v>4</v>
      </c>
      <c r="I132" s="4">
        <v>1</v>
      </c>
      <c r="J132" s="6" t="s">
        <v>1309</v>
      </c>
      <c r="K132" s="6" t="s">
        <v>522</v>
      </c>
      <c r="L132" s="6" t="s">
        <v>523</v>
      </c>
      <c r="M132" s="4" t="s">
        <v>421</v>
      </c>
      <c r="N132" s="4" t="s">
        <v>1310</v>
      </c>
      <c r="O132" s="6" t="s">
        <v>87</v>
      </c>
      <c r="P132" s="6" t="s">
        <v>88</v>
      </c>
      <c r="Q132" s="4" t="s">
        <v>421</v>
      </c>
      <c r="R132" s="4" t="s">
        <v>1311</v>
      </c>
      <c r="S132" s="4" t="s">
        <v>1312</v>
      </c>
      <c r="T132" s="7">
        <v>45203</v>
      </c>
      <c r="U132" s="7"/>
      <c r="V132" s="4" t="s">
        <v>51</v>
      </c>
      <c r="W132" s="8">
        <v>1689</v>
      </c>
      <c r="X132" s="8">
        <v>5067</v>
      </c>
      <c r="Y132" s="4" t="s">
        <v>81</v>
      </c>
      <c r="Z132" s="5">
        <v>1961</v>
      </c>
      <c r="AA132" s="9">
        <v>253</v>
      </c>
      <c r="AB132" s="10">
        <v>0</v>
      </c>
      <c r="AC132" s="4" t="s">
        <v>53</v>
      </c>
      <c r="AD132" s="4">
        <v>5.4144001274074E+16</v>
      </c>
      <c r="AE132" s="4" t="s">
        <v>1313</v>
      </c>
      <c r="AF132" s="4" t="s">
        <v>1314</v>
      </c>
      <c r="AG132" s="6" t="s">
        <v>110</v>
      </c>
      <c r="AH132" s="7">
        <v>45939</v>
      </c>
      <c r="AI132" s="4" t="s">
        <v>57</v>
      </c>
      <c r="AJ132" s="6" t="s">
        <v>58</v>
      </c>
      <c r="AK132" s="6"/>
      <c r="AL132" s="34" t="s">
        <v>2073</v>
      </c>
      <c r="AM132" s="34" t="s">
        <v>2074</v>
      </c>
    </row>
    <row r="133" spans="2:39" ht="26.9" x14ac:dyDescent="0.3">
      <c r="B133" s="4" t="s">
        <v>1315</v>
      </c>
      <c r="C133" s="4" t="s">
        <v>60</v>
      </c>
      <c r="D133" s="4" t="s">
        <v>39</v>
      </c>
      <c r="E133" s="4" t="s">
        <v>188</v>
      </c>
      <c r="F133" s="5">
        <v>2900</v>
      </c>
      <c r="G133" s="4" t="s">
        <v>189</v>
      </c>
      <c r="H133" s="4">
        <v>17</v>
      </c>
      <c r="I133" s="4">
        <v>101</v>
      </c>
      <c r="J133" s="6" t="s">
        <v>1316</v>
      </c>
      <c r="K133" s="6" t="s">
        <v>532</v>
      </c>
      <c r="L133" s="6" t="s">
        <v>533</v>
      </c>
      <c r="M133" s="4" t="s">
        <v>432</v>
      </c>
      <c r="N133" s="4" t="s">
        <v>1317</v>
      </c>
      <c r="O133" s="6" t="s">
        <v>103</v>
      </c>
      <c r="P133" s="6" t="s">
        <v>104</v>
      </c>
      <c r="Q133" s="4" t="s">
        <v>432</v>
      </c>
      <c r="R133" s="4" t="s">
        <v>1318</v>
      </c>
      <c r="S133" s="4" t="s">
        <v>1319</v>
      </c>
      <c r="T133" s="7">
        <v>45362</v>
      </c>
      <c r="U133" s="7">
        <v>46457</v>
      </c>
      <c r="V133" s="4" t="s">
        <v>51</v>
      </c>
      <c r="W133" s="8">
        <v>2360</v>
      </c>
      <c r="X133" s="8">
        <v>7080</v>
      </c>
      <c r="Y133" s="4" t="s">
        <v>52</v>
      </c>
      <c r="Z133" s="5">
        <v>1968</v>
      </c>
      <c r="AA133" s="9">
        <v>185</v>
      </c>
      <c r="AB133" s="10">
        <v>0</v>
      </c>
      <c r="AC133" s="4" t="s">
        <v>53</v>
      </c>
      <c r="AD133" s="4">
        <v>5.4144001283950496E+16</v>
      </c>
      <c r="AE133" s="4" t="s">
        <v>1320</v>
      </c>
      <c r="AF133" s="4" t="s">
        <v>1321</v>
      </c>
      <c r="AG133" s="6" t="s">
        <v>126</v>
      </c>
      <c r="AH133" s="7">
        <v>45972</v>
      </c>
      <c r="AI133" s="4" t="s">
        <v>57</v>
      </c>
      <c r="AJ133" s="6" t="s">
        <v>58</v>
      </c>
      <c r="AK133" s="6"/>
      <c r="AL133" s="34" t="s">
        <v>2075</v>
      </c>
      <c r="AM133" s="34" t="s">
        <v>2076</v>
      </c>
    </row>
    <row r="134" spans="2:39" ht="26.9" x14ac:dyDescent="0.3">
      <c r="B134" s="4" t="s">
        <v>1322</v>
      </c>
      <c r="C134" s="4" t="s">
        <v>78</v>
      </c>
      <c r="D134" s="4" t="s">
        <v>39</v>
      </c>
      <c r="E134" s="4" t="s">
        <v>202</v>
      </c>
      <c r="F134" s="5">
        <v>2220</v>
      </c>
      <c r="G134" s="4" t="s">
        <v>203</v>
      </c>
      <c r="H134" s="4">
        <v>30</v>
      </c>
      <c r="I134" s="4" t="s">
        <v>81</v>
      </c>
      <c r="J134" s="6" t="s">
        <v>1323</v>
      </c>
      <c r="K134" s="6" t="s">
        <v>542</v>
      </c>
      <c r="L134" s="6" t="s">
        <v>543</v>
      </c>
      <c r="M134" s="4" t="s">
        <v>442</v>
      </c>
      <c r="N134" s="4" t="s">
        <v>1324</v>
      </c>
      <c r="O134" s="6" t="s">
        <v>120</v>
      </c>
      <c r="P134" s="6" t="s">
        <v>121</v>
      </c>
      <c r="Q134" s="4" t="s">
        <v>442</v>
      </c>
      <c r="R134" s="4" t="s">
        <v>1325</v>
      </c>
      <c r="S134" s="4" t="s">
        <v>1326</v>
      </c>
      <c r="T134" s="7">
        <v>45887</v>
      </c>
      <c r="U134" s="7"/>
      <c r="V134" s="4" t="s">
        <v>51</v>
      </c>
      <c r="W134" s="8">
        <v>2849</v>
      </c>
      <c r="X134" s="8">
        <v>8547</v>
      </c>
      <c r="Y134" s="4" t="s">
        <v>72</v>
      </c>
      <c r="Z134" s="5">
        <v>1975</v>
      </c>
      <c r="AA134" s="9">
        <v>263</v>
      </c>
      <c r="AB134" s="10">
        <v>0</v>
      </c>
      <c r="AC134" s="4" t="s">
        <v>53</v>
      </c>
      <c r="AD134" s="4">
        <v>5.4144001293827104E+16</v>
      </c>
      <c r="AE134" s="4" t="s">
        <v>1327</v>
      </c>
      <c r="AF134" s="4" t="s">
        <v>1328</v>
      </c>
      <c r="AG134" s="6" t="s">
        <v>56</v>
      </c>
      <c r="AH134" s="7">
        <v>46004</v>
      </c>
      <c r="AI134" s="4" t="s">
        <v>57</v>
      </c>
      <c r="AJ134" s="6" t="s">
        <v>58</v>
      </c>
      <c r="AK134" s="6"/>
      <c r="AL134" s="34" t="s">
        <v>2077</v>
      </c>
      <c r="AM134" s="34" t="s">
        <v>2078</v>
      </c>
    </row>
    <row r="135" spans="2:39" ht="26.9" x14ac:dyDescent="0.3">
      <c r="B135" s="4" t="s">
        <v>1329</v>
      </c>
      <c r="C135" s="4" t="s">
        <v>95</v>
      </c>
      <c r="D135" s="4" t="s">
        <v>39</v>
      </c>
      <c r="E135" s="4" t="s">
        <v>216</v>
      </c>
      <c r="F135" s="5">
        <v>2650</v>
      </c>
      <c r="G135" s="4" t="s">
        <v>217</v>
      </c>
      <c r="H135" s="4">
        <v>43</v>
      </c>
      <c r="I135" s="4">
        <v>2</v>
      </c>
      <c r="J135" s="6" t="s">
        <v>1330</v>
      </c>
      <c r="K135" s="6" t="s">
        <v>552</v>
      </c>
      <c r="L135" s="6" t="s">
        <v>553</v>
      </c>
      <c r="M135" s="4" t="s">
        <v>452</v>
      </c>
      <c r="N135" s="4" t="s">
        <v>1331</v>
      </c>
      <c r="O135" s="6" t="s">
        <v>137</v>
      </c>
      <c r="P135" s="6" t="s">
        <v>138</v>
      </c>
      <c r="Q135" s="4" t="s">
        <v>452</v>
      </c>
      <c r="R135" s="4" t="s">
        <v>1332</v>
      </c>
      <c r="S135" s="4" t="s">
        <v>1333</v>
      </c>
      <c r="T135" s="7">
        <v>43855</v>
      </c>
      <c r="U135" s="7"/>
      <c r="V135" s="4" t="s">
        <v>51</v>
      </c>
      <c r="W135" s="8">
        <v>664</v>
      </c>
      <c r="X135" s="8">
        <v>1992</v>
      </c>
      <c r="Y135" s="4" t="s">
        <v>81</v>
      </c>
      <c r="Z135" s="5">
        <v>1982</v>
      </c>
      <c r="AA135" s="9">
        <v>202</v>
      </c>
      <c r="AB135" s="10">
        <v>2</v>
      </c>
      <c r="AC135" s="4" t="s">
        <v>107</v>
      </c>
      <c r="AD135" s="4">
        <v>5.41440013037036E+16</v>
      </c>
      <c r="AE135" s="4" t="s">
        <v>1334</v>
      </c>
      <c r="AF135" s="4" t="s">
        <v>1335</v>
      </c>
      <c r="AG135" s="6" t="s">
        <v>75</v>
      </c>
      <c r="AH135" s="7">
        <v>45672</v>
      </c>
      <c r="AI135" s="4" t="s">
        <v>57</v>
      </c>
      <c r="AJ135" s="6" t="s">
        <v>58</v>
      </c>
      <c r="AK135" s="6" t="s">
        <v>468</v>
      </c>
      <c r="AL135" s="34" t="s">
        <v>2079</v>
      </c>
      <c r="AM135" s="34" t="s">
        <v>2080</v>
      </c>
    </row>
    <row r="136" spans="2:39" ht="26.9" x14ac:dyDescent="0.3">
      <c r="B136" s="4" t="s">
        <v>1336</v>
      </c>
      <c r="C136" s="4" t="s">
        <v>112</v>
      </c>
      <c r="D136" s="4" t="s">
        <v>39</v>
      </c>
      <c r="E136" s="4" t="s">
        <v>230</v>
      </c>
      <c r="F136" s="5">
        <v>2240</v>
      </c>
      <c r="G136" s="4" t="s">
        <v>231</v>
      </c>
      <c r="H136" s="4">
        <v>56</v>
      </c>
      <c r="I136" s="4">
        <v>202</v>
      </c>
      <c r="J136" s="6" t="s">
        <v>1337</v>
      </c>
      <c r="K136" s="6" t="s">
        <v>562</v>
      </c>
      <c r="L136" s="6" t="s">
        <v>563</v>
      </c>
      <c r="M136" s="4" t="s">
        <v>462</v>
      </c>
      <c r="N136" s="4" t="s">
        <v>1338</v>
      </c>
      <c r="O136" s="6" t="s">
        <v>152</v>
      </c>
      <c r="P136" s="6" t="s">
        <v>153</v>
      </c>
      <c r="Q136" s="4" t="s">
        <v>462</v>
      </c>
      <c r="R136" s="4" t="s">
        <v>1339</v>
      </c>
      <c r="S136" s="4" t="s">
        <v>1340</v>
      </c>
      <c r="T136" s="7">
        <v>44354</v>
      </c>
      <c r="U136" s="7"/>
      <c r="V136" s="4" t="s">
        <v>51</v>
      </c>
      <c r="W136" s="8">
        <v>1377</v>
      </c>
      <c r="X136" s="8">
        <v>4131</v>
      </c>
      <c r="Y136" s="4" t="s">
        <v>52</v>
      </c>
      <c r="Z136" s="5">
        <v>1989</v>
      </c>
      <c r="AA136" s="9">
        <v>213</v>
      </c>
      <c r="AB136" s="10">
        <v>5</v>
      </c>
      <c r="AC136" s="4" t="s">
        <v>53</v>
      </c>
      <c r="AD136" s="4">
        <v>5.41440013135802E+16</v>
      </c>
      <c r="AE136" s="4" t="s">
        <v>1341</v>
      </c>
      <c r="AF136" s="4" t="s">
        <v>1342</v>
      </c>
      <c r="AG136" s="6" t="s">
        <v>93</v>
      </c>
      <c r="AH136" s="7">
        <v>45705</v>
      </c>
      <c r="AI136" s="4" t="s">
        <v>57</v>
      </c>
      <c r="AJ136" s="6" t="s">
        <v>58</v>
      </c>
      <c r="AK136" s="6" t="s">
        <v>323</v>
      </c>
      <c r="AL136" s="34" t="s">
        <v>2081</v>
      </c>
      <c r="AM136" s="34" t="s">
        <v>2082</v>
      </c>
    </row>
    <row r="137" spans="2:39" ht="26.9" x14ac:dyDescent="0.3">
      <c r="B137" s="4" t="s">
        <v>1343</v>
      </c>
      <c r="C137" s="4" t="s">
        <v>128</v>
      </c>
      <c r="D137" s="4" t="s">
        <v>39</v>
      </c>
      <c r="E137" s="4" t="s">
        <v>244</v>
      </c>
      <c r="F137" s="5">
        <v>2500</v>
      </c>
      <c r="G137" s="4" t="s">
        <v>245</v>
      </c>
      <c r="H137" s="4">
        <v>69</v>
      </c>
      <c r="I137" s="4" t="s">
        <v>131</v>
      </c>
      <c r="J137" s="6" t="s">
        <v>1344</v>
      </c>
      <c r="K137" s="6" t="s">
        <v>572</v>
      </c>
      <c r="L137" s="6" t="s">
        <v>573</v>
      </c>
      <c r="M137" s="4" t="s">
        <v>473</v>
      </c>
      <c r="N137" s="4" t="s">
        <v>1345</v>
      </c>
      <c r="O137" s="6" t="s">
        <v>167</v>
      </c>
      <c r="P137" s="6" t="s">
        <v>168</v>
      </c>
      <c r="Q137" s="4" t="s">
        <v>473</v>
      </c>
      <c r="R137" s="4" t="s">
        <v>1346</v>
      </c>
      <c r="S137" s="4" t="s">
        <v>1347</v>
      </c>
      <c r="T137" s="7">
        <v>44879</v>
      </c>
      <c r="U137" s="7"/>
      <c r="V137" s="4" t="s">
        <v>51</v>
      </c>
      <c r="W137" s="8">
        <v>1704</v>
      </c>
      <c r="X137" s="8">
        <v>5112</v>
      </c>
      <c r="Y137" s="4" t="s">
        <v>72</v>
      </c>
      <c r="Z137" s="5">
        <v>1996</v>
      </c>
      <c r="AA137" s="9">
        <v>224</v>
      </c>
      <c r="AB137" s="10">
        <v>3</v>
      </c>
      <c r="AC137" s="4" t="s">
        <v>53</v>
      </c>
      <c r="AD137" s="4">
        <v>5.4144001323456704E+16</v>
      </c>
      <c r="AE137" s="4" t="s">
        <v>1348</v>
      </c>
      <c r="AF137" s="4" t="s">
        <v>1349</v>
      </c>
      <c r="AG137" s="6" t="s">
        <v>110</v>
      </c>
      <c r="AH137" s="7">
        <v>45735</v>
      </c>
      <c r="AI137" s="4" t="s">
        <v>57</v>
      </c>
      <c r="AJ137" s="6" t="s">
        <v>58</v>
      </c>
      <c r="AK137" s="6"/>
      <c r="AL137" s="34" t="s">
        <v>2083</v>
      </c>
      <c r="AM137" s="34" t="s">
        <v>2084</v>
      </c>
    </row>
    <row r="138" spans="2:39" ht="26.9" x14ac:dyDescent="0.3">
      <c r="B138" s="4" t="s">
        <v>1350</v>
      </c>
      <c r="C138" s="4" t="s">
        <v>144</v>
      </c>
      <c r="D138" s="4" t="s">
        <v>39</v>
      </c>
      <c r="E138" s="4" t="s">
        <v>258</v>
      </c>
      <c r="F138" s="5">
        <v>2400</v>
      </c>
      <c r="G138" s="4" t="s">
        <v>259</v>
      </c>
      <c r="H138" s="4">
        <v>82</v>
      </c>
      <c r="I138" s="4">
        <v>3</v>
      </c>
      <c r="J138" s="6" t="s">
        <v>1351</v>
      </c>
      <c r="K138" s="6" t="s">
        <v>582</v>
      </c>
      <c r="L138" s="6" t="s">
        <v>583</v>
      </c>
      <c r="M138" s="4" t="s">
        <v>482</v>
      </c>
      <c r="N138" s="4" t="s">
        <v>1352</v>
      </c>
      <c r="O138" s="6" t="s">
        <v>181</v>
      </c>
      <c r="P138" s="6" t="s">
        <v>182</v>
      </c>
      <c r="Q138" s="4" t="s">
        <v>482</v>
      </c>
      <c r="R138" s="4" t="s">
        <v>1353</v>
      </c>
      <c r="S138" s="4" t="s">
        <v>1354</v>
      </c>
      <c r="T138" s="7">
        <v>45037</v>
      </c>
      <c r="U138" s="7">
        <v>46133</v>
      </c>
      <c r="V138" s="4" t="s">
        <v>51</v>
      </c>
      <c r="W138" s="8">
        <v>130</v>
      </c>
      <c r="X138" s="8">
        <v>390</v>
      </c>
      <c r="Y138" s="4" t="s">
        <v>81</v>
      </c>
      <c r="Z138" s="5">
        <v>2003</v>
      </c>
      <c r="AA138" s="9">
        <v>25</v>
      </c>
      <c r="AB138" s="10">
        <v>0</v>
      </c>
      <c r="AC138" s="4" t="s">
        <v>107</v>
      </c>
      <c r="AD138" s="4">
        <v>5.4144001333333296E+16</v>
      </c>
      <c r="AE138" s="4" t="s">
        <v>1355</v>
      </c>
      <c r="AF138" s="4" t="s">
        <v>1356</v>
      </c>
      <c r="AG138" s="6" t="s">
        <v>126</v>
      </c>
      <c r="AH138" s="7">
        <v>45768</v>
      </c>
      <c r="AI138" s="4" t="s">
        <v>57</v>
      </c>
      <c r="AJ138" s="6" t="s">
        <v>58</v>
      </c>
      <c r="AK138" s="6"/>
      <c r="AL138" s="34" t="s">
        <v>2085</v>
      </c>
      <c r="AM138" s="34" t="s">
        <v>2086</v>
      </c>
    </row>
    <row r="139" spans="2:39" ht="26.9" x14ac:dyDescent="0.3">
      <c r="B139" s="4" t="s">
        <v>1357</v>
      </c>
      <c r="C139" s="4" t="s">
        <v>159</v>
      </c>
      <c r="D139" s="4" t="s">
        <v>39</v>
      </c>
      <c r="E139" s="4" t="s">
        <v>272</v>
      </c>
      <c r="F139" s="5">
        <v>2550</v>
      </c>
      <c r="G139" s="4" t="s">
        <v>273</v>
      </c>
      <c r="H139" s="4">
        <v>95</v>
      </c>
      <c r="I139" s="4"/>
      <c r="J139" s="6" t="s">
        <v>1358</v>
      </c>
      <c r="K139" s="6" t="s">
        <v>592</v>
      </c>
      <c r="L139" s="6" t="s">
        <v>593</v>
      </c>
      <c r="M139" s="4" t="s">
        <v>494</v>
      </c>
      <c r="N139" s="4" t="s">
        <v>1359</v>
      </c>
      <c r="O139" s="6"/>
      <c r="P139" s="6"/>
      <c r="Q139" s="4"/>
      <c r="R139" s="4"/>
      <c r="S139" s="4" t="s">
        <v>1360</v>
      </c>
      <c r="T139" s="7">
        <v>45538</v>
      </c>
      <c r="U139" s="7"/>
      <c r="V139" s="4" t="s">
        <v>294</v>
      </c>
      <c r="W139" s="8">
        <v>728</v>
      </c>
      <c r="X139" s="8">
        <v>2184</v>
      </c>
      <c r="Y139" s="4" t="s">
        <v>52</v>
      </c>
      <c r="Z139" s="5">
        <v>2010</v>
      </c>
      <c r="AA139" s="9">
        <v>61</v>
      </c>
      <c r="AB139" s="10">
        <v>4</v>
      </c>
      <c r="AC139" s="4" t="s">
        <v>107</v>
      </c>
      <c r="AD139" s="4">
        <v>5.41440013432098E+16</v>
      </c>
      <c r="AE139" s="4" t="s">
        <v>1361</v>
      </c>
      <c r="AF139" s="4" t="s">
        <v>1362</v>
      </c>
      <c r="AG139" s="6" t="s">
        <v>56</v>
      </c>
      <c r="AH139" s="7">
        <v>45800</v>
      </c>
      <c r="AI139" s="4" t="s">
        <v>57</v>
      </c>
      <c r="AJ139" s="6" t="s">
        <v>58</v>
      </c>
      <c r="AK139" s="6"/>
      <c r="AL139" s="34" t="s">
        <v>2087</v>
      </c>
      <c r="AM139" s="34" t="s">
        <v>1827</v>
      </c>
    </row>
    <row r="140" spans="2:39" ht="26.9" x14ac:dyDescent="0.3">
      <c r="B140" s="4" t="s">
        <v>1363</v>
      </c>
      <c r="C140" s="4" t="s">
        <v>38</v>
      </c>
      <c r="D140" s="4" t="s">
        <v>39</v>
      </c>
      <c r="E140" s="4" t="s">
        <v>286</v>
      </c>
      <c r="F140" s="5">
        <v>2640</v>
      </c>
      <c r="G140" s="4" t="s">
        <v>287</v>
      </c>
      <c r="H140" s="4">
        <v>108</v>
      </c>
      <c r="I140" s="4">
        <v>1</v>
      </c>
      <c r="J140" s="6" t="s">
        <v>1364</v>
      </c>
      <c r="K140" s="6" t="s">
        <v>602</v>
      </c>
      <c r="L140" s="6" t="s">
        <v>603</v>
      </c>
      <c r="M140" s="4" t="s">
        <v>504</v>
      </c>
      <c r="N140" s="4" t="s">
        <v>1365</v>
      </c>
      <c r="O140" s="6" t="s">
        <v>209</v>
      </c>
      <c r="P140" s="6" t="s">
        <v>210</v>
      </c>
      <c r="Q140" s="4" t="s">
        <v>504</v>
      </c>
      <c r="R140" s="4" t="s">
        <v>1366</v>
      </c>
      <c r="S140" s="4" t="s">
        <v>1367</v>
      </c>
      <c r="T140" s="7">
        <v>45698</v>
      </c>
      <c r="U140" s="7"/>
      <c r="V140" s="4" t="s">
        <v>51</v>
      </c>
      <c r="W140" s="8">
        <v>2017</v>
      </c>
      <c r="X140" s="8">
        <v>6051</v>
      </c>
      <c r="Y140" s="4" t="s">
        <v>72</v>
      </c>
      <c r="Z140" s="5">
        <v>2017</v>
      </c>
      <c r="AA140" s="9">
        <v>309</v>
      </c>
      <c r="AB140" s="10">
        <v>0</v>
      </c>
      <c r="AC140" s="4" t="s">
        <v>53</v>
      </c>
      <c r="AD140" s="4">
        <v>5.4144001353086304E+16</v>
      </c>
      <c r="AE140" s="4" t="s">
        <v>1368</v>
      </c>
      <c r="AF140" s="4" t="s">
        <v>1369</v>
      </c>
      <c r="AG140" s="6" t="s">
        <v>75</v>
      </c>
      <c r="AH140" s="7">
        <v>45833</v>
      </c>
      <c r="AI140" s="4" t="s">
        <v>57</v>
      </c>
      <c r="AJ140" s="6" t="s">
        <v>58</v>
      </c>
      <c r="AK140" s="6"/>
      <c r="AL140" s="34" t="s">
        <v>2088</v>
      </c>
      <c r="AM140" s="34" t="s">
        <v>2089</v>
      </c>
    </row>
    <row r="141" spans="2:39" ht="26.9" x14ac:dyDescent="0.3">
      <c r="B141" s="4" t="s">
        <v>1370</v>
      </c>
      <c r="C141" s="4" t="s">
        <v>60</v>
      </c>
      <c r="D141" s="4" t="s">
        <v>39</v>
      </c>
      <c r="E141" s="4" t="s">
        <v>298</v>
      </c>
      <c r="F141" s="5">
        <v>2490</v>
      </c>
      <c r="G141" s="4" t="s">
        <v>299</v>
      </c>
      <c r="H141" s="4">
        <v>121</v>
      </c>
      <c r="I141" s="4">
        <v>101</v>
      </c>
      <c r="J141" s="6" t="s">
        <v>1371</v>
      </c>
      <c r="K141" s="6" t="s">
        <v>612</v>
      </c>
      <c r="L141" s="6" t="s">
        <v>613</v>
      </c>
      <c r="M141" s="4" t="s">
        <v>514</v>
      </c>
      <c r="N141" s="4" t="s">
        <v>1372</v>
      </c>
      <c r="O141" s="6" t="s">
        <v>223</v>
      </c>
      <c r="P141" s="6" t="s">
        <v>224</v>
      </c>
      <c r="Q141" s="4" t="s">
        <v>514</v>
      </c>
      <c r="R141" s="4" t="s">
        <v>1373</v>
      </c>
      <c r="S141" s="4" t="s">
        <v>1374</v>
      </c>
      <c r="T141" s="7">
        <v>44029</v>
      </c>
      <c r="U141" s="7"/>
      <c r="V141" s="4" t="s">
        <v>363</v>
      </c>
      <c r="W141" s="8">
        <v>1006</v>
      </c>
      <c r="X141" s="8">
        <v>3018</v>
      </c>
      <c r="Y141" s="4" t="s">
        <v>81</v>
      </c>
      <c r="Z141" s="5">
        <v>1955</v>
      </c>
      <c r="AA141" s="9">
        <v>257</v>
      </c>
      <c r="AB141" s="10">
        <v>0</v>
      </c>
      <c r="AC141" s="4" t="s">
        <v>53</v>
      </c>
      <c r="AD141" s="4">
        <v>5.4144001362962896E+16</v>
      </c>
      <c r="AE141" s="4" t="s">
        <v>1375</v>
      </c>
      <c r="AF141" s="4" t="s">
        <v>1376</v>
      </c>
      <c r="AG141" s="6" t="s">
        <v>93</v>
      </c>
      <c r="AH141" s="7">
        <v>45840</v>
      </c>
      <c r="AI141" s="4" t="s">
        <v>57</v>
      </c>
      <c r="AJ141" s="6" t="s">
        <v>58</v>
      </c>
      <c r="AK141" s="6"/>
      <c r="AL141" s="34" t="s">
        <v>2090</v>
      </c>
      <c r="AM141" s="34" t="s">
        <v>2091</v>
      </c>
    </row>
    <row r="142" spans="2:39" ht="26.9" x14ac:dyDescent="0.3">
      <c r="B142" s="4" t="s">
        <v>1377</v>
      </c>
      <c r="C142" s="4" t="s">
        <v>78</v>
      </c>
      <c r="D142" s="4" t="s">
        <v>39</v>
      </c>
      <c r="E142" s="4" t="s">
        <v>312</v>
      </c>
      <c r="F142" s="5">
        <v>2520</v>
      </c>
      <c r="G142" s="4" t="s">
        <v>313</v>
      </c>
      <c r="H142" s="4">
        <v>134</v>
      </c>
      <c r="I142" s="4" t="s">
        <v>81</v>
      </c>
      <c r="J142" s="6" t="s">
        <v>1378</v>
      </c>
      <c r="K142" s="6" t="s">
        <v>622</v>
      </c>
      <c r="L142" s="6" t="s">
        <v>623</v>
      </c>
      <c r="M142" s="4" t="s">
        <v>524</v>
      </c>
      <c r="N142" s="4" t="s">
        <v>1379</v>
      </c>
      <c r="O142" s="6" t="s">
        <v>237</v>
      </c>
      <c r="P142" s="6" t="s">
        <v>238</v>
      </c>
      <c r="Q142" s="4" t="s">
        <v>524</v>
      </c>
      <c r="R142" s="4" t="s">
        <v>1380</v>
      </c>
      <c r="S142" s="4" t="s">
        <v>1381</v>
      </c>
      <c r="T142" s="7">
        <v>44554</v>
      </c>
      <c r="U142" s="7"/>
      <c r="V142" s="4" t="s">
        <v>51</v>
      </c>
      <c r="W142" s="8">
        <v>1181</v>
      </c>
      <c r="X142" s="8">
        <v>3543</v>
      </c>
      <c r="Y142" s="4" t="s">
        <v>52</v>
      </c>
      <c r="Z142" s="5">
        <v>1962</v>
      </c>
      <c r="AA142" s="9">
        <v>367</v>
      </c>
      <c r="AB142" s="10">
        <v>0</v>
      </c>
      <c r="AC142" s="4" t="s">
        <v>53</v>
      </c>
      <c r="AD142" s="4">
        <v>5.41440013728394E+16</v>
      </c>
      <c r="AE142" s="4" t="s">
        <v>1382</v>
      </c>
      <c r="AF142" s="4" t="s">
        <v>1383</v>
      </c>
      <c r="AG142" s="6" t="s">
        <v>110</v>
      </c>
      <c r="AH142" s="7">
        <v>45873</v>
      </c>
      <c r="AI142" s="4" t="s">
        <v>57</v>
      </c>
      <c r="AJ142" s="6" t="s">
        <v>58</v>
      </c>
      <c r="AK142" s="6"/>
      <c r="AL142" s="34" t="s">
        <v>2092</v>
      </c>
      <c r="AM142" s="34" t="s">
        <v>2093</v>
      </c>
    </row>
    <row r="143" spans="2:39" ht="26.9" x14ac:dyDescent="0.3">
      <c r="B143" s="4" t="s">
        <v>1384</v>
      </c>
      <c r="C143" s="4" t="s">
        <v>95</v>
      </c>
      <c r="D143" s="4" t="s">
        <v>39</v>
      </c>
      <c r="E143" s="4" t="s">
        <v>39</v>
      </c>
      <c r="F143" s="5">
        <v>2000</v>
      </c>
      <c r="G143" s="4" t="s">
        <v>325</v>
      </c>
      <c r="H143" s="4">
        <v>147</v>
      </c>
      <c r="I143" s="4">
        <v>2</v>
      </c>
      <c r="J143" s="6" t="s">
        <v>1385</v>
      </c>
      <c r="K143" s="6" t="s">
        <v>632</v>
      </c>
      <c r="L143" s="6" t="s">
        <v>633</v>
      </c>
      <c r="M143" s="4" t="s">
        <v>534</v>
      </c>
      <c r="N143" s="4" t="s">
        <v>1386</v>
      </c>
      <c r="O143" s="6" t="s">
        <v>251</v>
      </c>
      <c r="P143" s="6" t="s">
        <v>252</v>
      </c>
      <c r="Q143" s="4" t="s">
        <v>534</v>
      </c>
      <c r="R143" s="4" t="s">
        <v>1387</v>
      </c>
      <c r="S143" s="4" t="s">
        <v>1388</v>
      </c>
      <c r="T143" s="7">
        <v>44687</v>
      </c>
      <c r="U143" s="7">
        <v>45783</v>
      </c>
      <c r="V143" s="4" t="s">
        <v>51</v>
      </c>
      <c r="W143" s="8">
        <v>800</v>
      </c>
      <c r="X143" s="8">
        <v>2400</v>
      </c>
      <c r="Y143" s="4" t="s">
        <v>72</v>
      </c>
      <c r="Z143" s="5">
        <v>1969</v>
      </c>
      <c r="AA143" s="9">
        <v>105</v>
      </c>
      <c r="AB143" s="10">
        <v>1</v>
      </c>
      <c r="AC143" s="4" t="s">
        <v>107</v>
      </c>
      <c r="AD143" s="4">
        <v>5.4144001382716E+16</v>
      </c>
      <c r="AE143" s="4" t="s">
        <v>1389</v>
      </c>
      <c r="AF143" s="4" t="s">
        <v>1390</v>
      </c>
      <c r="AG143" s="6" t="s">
        <v>126</v>
      </c>
      <c r="AH143" s="7">
        <v>45906</v>
      </c>
      <c r="AI143" s="4" t="s">
        <v>57</v>
      </c>
      <c r="AJ143" s="6" t="s">
        <v>58</v>
      </c>
      <c r="AK143" s="6" t="s">
        <v>416</v>
      </c>
      <c r="AL143" s="34" t="s">
        <v>2094</v>
      </c>
      <c r="AM143" s="34" t="s">
        <v>2095</v>
      </c>
    </row>
    <row r="144" spans="2:39" ht="26.9" x14ac:dyDescent="0.3">
      <c r="B144" s="4" t="s">
        <v>1391</v>
      </c>
      <c r="C144" s="4" t="s">
        <v>112</v>
      </c>
      <c r="D144" s="4" t="s">
        <v>39</v>
      </c>
      <c r="E144" s="4" t="s">
        <v>40</v>
      </c>
      <c r="F144" s="5">
        <v>2300</v>
      </c>
      <c r="G144" s="4" t="s">
        <v>41</v>
      </c>
      <c r="H144" s="4">
        <v>160</v>
      </c>
      <c r="I144" s="4">
        <v>202</v>
      </c>
      <c r="J144" s="6" t="s">
        <v>1392</v>
      </c>
      <c r="K144" s="6" t="s">
        <v>642</v>
      </c>
      <c r="L144" s="6" t="s">
        <v>643</v>
      </c>
      <c r="M144" s="4" t="s">
        <v>544</v>
      </c>
      <c r="N144" s="4" t="s">
        <v>1393</v>
      </c>
      <c r="O144" s="6" t="s">
        <v>265</v>
      </c>
      <c r="P144" s="6" t="s">
        <v>266</v>
      </c>
      <c r="Q144" s="4" t="s">
        <v>544</v>
      </c>
      <c r="R144" s="4" t="s">
        <v>1394</v>
      </c>
      <c r="S144" s="4" t="s">
        <v>1395</v>
      </c>
      <c r="T144" s="7">
        <v>45212</v>
      </c>
      <c r="U144" s="7"/>
      <c r="V144" s="4" t="s">
        <v>51</v>
      </c>
      <c r="W144" s="8">
        <v>1529</v>
      </c>
      <c r="X144" s="8">
        <v>4587</v>
      </c>
      <c r="Y144" s="4" t="s">
        <v>81</v>
      </c>
      <c r="Z144" s="5">
        <v>1976</v>
      </c>
      <c r="AA144" s="9">
        <v>116</v>
      </c>
      <c r="AB144" s="10">
        <v>4</v>
      </c>
      <c r="AC144" s="4" t="s">
        <v>53</v>
      </c>
      <c r="AD144" s="4">
        <v>5.4144001392592496E+16</v>
      </c>
      <c r="AE144" s="4" t="s">
        <v>1396</v>
      </c>
      <c r="AF144" s="4" t="s">
        <v>1397</v>
      </c>
      <c r="AG144" s="6" t="s">
        <v>56</v>
      </c>
      <c r="AH144" s="7">
        <v>45938</v>
      </c>
      <c r="AI144" s="4" t="s">
        <v>57</v>
      </c>
      <c r="AJ144" s="6" t="s">
        <v>58</v>
      </c>
      <c r="AK144" s="6"/>
      <c r="AL144" s="34" t="s">
        <v>2096</v>
      </c>
      <c r="AM144" s="34" t="s">
        <v>2097</v>
      </c>
    </row>
    <row r="145" spans="2:39" ht="26.9" x14ac:dyDescent="0.3">
      <c r="B145" s="4" t="s">
        <v>1398</v>
      </c>
      <c r="C145" s="4" t="s">
        <v>128</v>
      </c>
      <c r="D145" s="4" t="s">
        <v>39</v>
      </c>
      <c r="E145" s="4" t="s">
        <v>61</v>
      </c>
      <c r="F145" s="5">
        <v>2440</v>
      </c>
      <c r="G145" s="4" t="s">
        <v>62</v>
      </c>
      <c r="H145" s="4">
        <v>173</v>
      </c>
      <c r="I145" s="4" t="s">
        <v>131</v>
      </c>
      <c r="J145" s="6" t="s">
        <v>1399</v>
      </c>
      <c r="K145" s="6" t="s">
        <v>651</v>
      </c>
      <c r="L145" s="6" t="s">
        <v>652</v>
      </c>
      <c r="M145" s="4" t="s">
        <v>554</v>
      </c>
      <c r="N145" s="4" t="s">
        <v>1400</v>
      </c>
      <c r="O145" s="6" t="s">
        <v>279</v>
      </c>
      <c r="P145" s="6" t="s">
        <v>280</v>
      </c>
      <c r="Q145" s="4" t="s">
        <v>554</v>
      </c>
      <c r="R145" s="4" t="s">
        <v>1401</v>
      </c>
      <c r="S145" s="4" t="s">
        <v>1402</v>
      </c>
      <c r="T145" s="7">
        <v>45371</v>
      </c>
      <c r="U145" s="7"/>
      <c r="V145" s="4" t="s">
        <v>51</v>
      </c>
      <c r="W145" s="8">
        <v>1102</v>
      </c>
      <c r="X145" s="8">
        <v>3306</v>
      </c>
      <c r="Y145" s="4" t="s">
        <v>52</v>
      </c>
      <c r="Z145" s="5">
        <v>1983</v>
      </c>
      <c r="AA145" s="9">
        <v>127</v>
      </c>
      <c r="AB145" s="10">
        <v>2</v>
      </c>
      <c r="AC145" s="4" t="s">
        <v>53</v>
      </c>
      <c r="AD145" s="4">
        <v>5.4144001402469104E+16</v>
      </c>
      <c r="AE145" s="4" t="s">
        <v>1403</v>
      </c>
      <c r="AF145" s="4" t="s">
        <v>1404</v>
      </c>
      <c r="AG145" s="6" t="s">
        <v>75</v>
      </c>
      <c r="AH145" s="7">
        <v>45971</v>
      </c>
      <c r="AI145" s="4" t="s">
        <v>57</v>
      </c>
      <c r="AJ145" s="6" t="s">
        <v>58</v>
      </c>
      <c r="AK145" s="6"/>
      <c r="AL145" s="34" t="s">
        <v>2098</v>
      </c>
      <c r="AM145" s="34" t="s">
        <v>2099</v>
      </c>
    </row>
    <row r="146" spans="2:39" ht="26.9" x14ac:dyDescent="0.3">
      <c r="B146" s="4" t="s">
        <v>1405</v>
      </c>
      <c r="C146" s="4" t="s">
        <v>144</v>
      </c>
      <c r="D146" s="4" t="s">
        <v>39</v>
      </c>
      <c r="E146" s="4" t="s">
        <v>79</v>
      </c>
      <c r="F146" s="5">
        <v>2930</v>
      </c>
      <c r="G146" s="4" t="s">
        <v>80</v>
      </c>
      <c r="H146" s="4">
        <v>186</v>
      </c>
      <c r="I146" s="4">
        <v>3</v>
      </c>
      <c r="J146" s="6" t="s">
        <v>1406</v>
      </c>
      <c r="K146" s="6" t="s">
        <v>661</v>
      </c>
      <c r="L146" s="6" t="s">
        <v>662</v>
      </c>
      <c r="M146" s="4" t="s">
        <v>564</v>
      </c>
      <c r="N146" s="4" t="s">
        <v>1407</v>
      </c>
      <c r="O146" s="6" t="s">
        <v>484</v>
      </c>
      <c r="P146" s="6" t="s">
        <v>485</v>
      </c>
      <c r="Q146" s="4" t="s">
        <v>564</v>
      </c>
      <c r="R146" s="4" t="s">
        <v>1408</v>
      </c>
      <c r="S146" s="4" t="s">
        <v>1409</v>
      </c>
      <c r="T146" s="7">
        <v>45871</v>
      </c>
      <c r="U146" s="7"/>
      <c r="V146" s="4" t="s">
        <v>51</v>
      </c>
      <c r="W146" s="8">
        <v>88</v>
      </c>
      <c r="X146" s="8">
        <v>264</v>
      </c>
      <c r="Y146" s="4" t="s">
        <v>72</v>
      </c>
      <c r="Z146" s="5">
        <v>1990</v>
      </c>
      <c r="AA146" s="9">
        <v>33</v>
      </c>
      <c r="AB146" s="10">
        <v>0</v>
      </c>
      <c r="AC146" s="4" t="s">
        <v>107</v>
      </c>
      <c r="AD146" s="4">
        <v>5.41440014123456E+16</v>
      </c>
      <c r="AE146" s="4" t="s">
        <v>1410</v>
      </c>
      <c r="AF146" s="4" t="s">
        <v>1411</v>
      </c>
      <c r="AG146" s="6" t="s">
        <v>93</v>
      </c>
      <c r="AH146" s="7">
        <v>46003</v>
      </c>
      <c r="AI146" s="4" t="s">
        <v>57</v>
      </c>
      <c r="AJ146" s="6" t="s">
        <v>58</v>
      </c>
      <c r="AK146" s="6"/>
      <c r="AL146" s="34" t="s">
        <v>2100</v>
      </c>
      <c r="AM146" s="34" t="s">
        <v>2101</v>
      </c>
    </row>
    <row r="147" spans="2:39" ht="26.9" x14ac:dyDescent="0.3">
      <c r="B147" s="4" t="s">
        <v>1412</v>
      </c>
      <c r="C147" s="4" t="s">
        <v>159</v>
      </c>
      <c r="D147" s="4" t="s">
        <v>39</v>
      </c>
      <c r="E147" s="4" t="s">
        <v>96</v>
      </c>
      <c r="F147" s="5">
        <v>2830</v>
      </c>
      <c r="G147" s="4" t="s">
        <v>97</v>
      </c>
      <c r="H147" s="4">
        <v>13</v>
      </c>
      <c r="I147" s="4"/>
      <c r="J147" s="6" t="s">
        <v>1413</v>
      </c>
      <c r="K147" s="6" t="s">
        <v>671</v>
      </c>
      <c r="L147" s="6" t="s">
        <v>672</v>
      </c>
      <c r="M147" s="4" t="s">
        <v>574</v>
      </c>
      <c r="N147" s="4" t="s">
        <v>1414</v>
      </c>
      <c r="O147" s="6" t="s">
        <v>305</v>
      </c>
      <c r="P147" s="6" t="s">
        <v>306</v>
      </c>
      <c r="Q147" s="4" t="s">
        <v>574</v>
      </c>
      <c r="R147" s="4" t="s">
        <v>1415</v>
      </c>
      <c r="S147" s="4" t="s">
        <v>1416</v>
      </c>
      <c r="T147" s="7">
        <v>43839</v>
      </c>
      <c r="U147" s="7"/>
      <c r="V147" s="4" t="s">
        <v>51</v>
      </c>
      <c r="W147" s="8">
        <v>912</v>
      </c>
      <c r="X147" s="8">
        <v>2736</v>
      </c>
      <c r="Y147" s="4" t="s">
        <v>81</v>
      </c>
      <c r="Z147" s="5">
        <v>1997</v>
      </c>
      <c r="AA147" s="9">
        <v>149</v>
      </c>
      <c r="AB147" s="10">
        <v>3</v>
      </c>
      <c r="AC147" s="4" t="s">
        <v>107</v>
      </c>
      <c r="AD147" s="4">
        <v>5.4144001422222096E+16</v>
      </c>
      <c r="AE147" s="4" t="s">
        <v>1417</v>
      </c>
      <c r="AF147" s="4" t="s">
        <v>1418</v>
      </c>
      <c r="AG147" s="6" t="s">
        <v>110</v>
      </c>
      <c r="AH147" s="7">
        <v>45671</v>
      </c>
      <c r="AI147" s="4" t="s">
        <v>57</v>
      </c>
      <c r="AJ147" s="6" t="s">
        <v>58</v>
      </c>
      <c r="AK147" s="6"/>
      <c r="AL147" s="34" t="s">
        <v>2102</v>
      </c>
      <c r="AM147" s="34" t="s">
        <v>2103</v>
      </c>
    </row>
    <row r="148" spans="2:39" ht="26.9" x14ac:dyDescent="0.3">
      <c r="B148" s="4" t="s">
        <v>1419</v>
      </c>
      <c r="C148" s="4" t="s">
        <v>38</v>
      </c>
      <c r="D148" s="4" t="s">
        <v>39</v>
      </c>
      <c r="E148" s="4" t="s">
        <v>113</v>
      </c>
      <c r="F148" s="5">
        <v>2570</v>
      </c>
      <c r="G148" s="4" t="s">
        <v>114</v>
      </c>
      <c r="H148" s="4">
        <v>26</v>
      </c>
      <c r="I148" s="4">
        <v>1</v>
      </c>
      <c r="J148" s="6" t="s">
        <v>1420</v>
      </c>
      <c r="K148" s="6" t="s">
        <v>681</v>
      </c>
      <c r="L148" s="6" t="s">
        <v>682</v>
      </c>
      <c r="M148" s="4" t="s">
        <v>584</v>
      </c>
      <c r="N148" s="4" t="s">
        <v>1421</v>
      </c>
      <c r="O148" s="6" t="s">
        <v>47</v>
      </c>
      <c r="P148" s="6" t="s">
        <v>48</v>
      </c>
      <c r="Q148" s="4" t="s">
        <v>584</v>
      </c>
      <c r="R148" s="4" t="s">
        <v>1422</v>
      </c>
      <c r="S148" s="4" t="s">
        <v>1423</v>
      </c>
      <c r="T148" s="7">
        <v>44363</v>
      </c>
      <c r="U148" s="7">
        <v>45459</v>
      </c>
      <c r="V148" s="4" t="s">
        <v>425</v>
      </c>
      <c r="W148" s="8">
        <v>2345</v>
      </c>
      <c r="X148" s="8">
        <v>7035</v>
      </c>
      <c r="Y148" s="4" t="s">
        <v>52</v>
      </c>
      <c r="Z148" s="5">
        <v>2004</v>
      </c>
      <c r="AA148" s="9">
        <v>125</v>
      </c>
      <c r="AB148" s="10">
        <v>0</v>
      </c>
      <c r="AC148" s="4" t="s">
        <v>53</v>
      </c>
      <c r="AD148" s="4">
        <v>5.4144001432098704E+16</v>
      </c>
      <c r="AE148" s="4" t="s">
        <v>1424</v>
      </c>
      <c r="AF148" s="4" t="s">
        <v>1425</v>
      </c>
      <c r="AG148" s="6" t="s">
        <v>126</v>
      </c>
      <c r="AH148" s="7">
        <v>45704</v>
      </c>
      <c r="AI148" s="4" t="s">
        <v>57</v>
      </c>
      <c r="AJ148" s="6" t="s">
        <v>58</v>
      </c>
      <c r="AK148" s="6"/>
      <c r="AL148" s="34" t="s">
        <v>2104</v>
      </c>
      <c r="AM148" s="34" t="s">
        <v>2105</v>
      </c>
    </row>
    <row r="149" spans="2:39" ht="26.9" x14ac:dyDescent="0.3">
      <c r="B149" s="4" t="s">
        <v>1426</v>
      </c>
      <c r="C149" s="4" t="s">
        <v>60</v>
      </c>
      <c r="D149" s="4" t="s">
        <v>39</v>
      </c>
      <c r="E149" s="4" t="s">
        <v>129</v>
      </c>
      <c r="F149" s="5">
        <v>2110</v>
      </c>
      <c r="G149" s="4" t="s">
        <v>130</v>
      </c>
      <c r="H149" s="4">
        <v>39</v>
      </c>
      <c r="I149" s="4">
        <v>101</v>
      </c>
      <c r="J149" s="6" t="s">
        <v>1427</v>
      </c>
      <c r="K149" s="6" t="s">
        <v>691</v>
      </c>
      <c r="L149" s="6" t="s">
        <v>692</v>
      </c>
      <c r="M149" s="4" t="s">
        <v>594</v>
      </c>
      <c r="N149" s="4" t="s">
        <v>1428</v>
      </c>
      <c r="O149" s="6" t="s">
        <v>68</v>
      </c>
      <c r="P149" s="6" t="s">
        <v>69</v>
      </c>
      <c r="Q149" s="4" t="s">
        <v>594</v>
      </c>
      <c r="R149" s="4" t="s">
        <v>1429</v>
      </c>
      <c r="S149" s="4" t="s">
        <v>1430</v>
      </c>
      <c r="T149" s="7">
        <v>44888</v>
      </c>
      <c r="U149" s="7"/>
      <c r="V149" s="4" t="s">
        <v>51</v>
      </c>
      <c r="W149" s="8">
        <v>1302</v>
      </c>
      <c r="X149" s="8">
        <v>3906</v>
      </c>
      <c r="Y149" s="4" t="s">
        <v>72</v>
      </c>
      <c r="Z149" s="5">
        <v>2011</v>
      </c>
      <c r="AA149" s="9">
        <v>69</v>
      </c>
      <c r="AB149" s="10">
        <v>0</v>
      </c>
      <c r="AC149" s="4" t="s">
        <v>53</v>
      </c>
      <c r="AD149" s="4">
        <v>5.41440014419752E+16</v>
      </c>
      <c r="AE149" s="4" t="s">
        <v>1431</v>
      </c>
      <c r="AF149" s="4" t="s">
        <v>1432</v>
      </c>
      <c r="AG149" s="6" t="s">
        <v>56</v>
      </c>
      <c r="AH149" s="7">
        <v>45734</v>
      </c>
      <c r="AI149" s="4" t="s">
        <v>57</v>
      </c>
      <c r="AJ149" s="6" t="s">
        <v>58</v>
      </c>
      <c r="AK149" s="6"/>
      <c r="AL149" s="34" t="s">
        <v>2106</v>
      </c>
      <c r="AM149" s="34" t="s">
        <v>2107</v>
      </c>
    </row>
    <row r="150" spans="2:39" ht="26.9" x14ac:dyDescent="0.3">
      <c r="B150" s="4" t="s">
        <v>1433</v>
      </c>
      <c r="C150" s="4" t="s">
        <v>78</v>
      </c>
      <c r="D150" s="4" t="s">
        <v>39</v>
      </c>
      <c r="E150" s="4" t="s">
        <v>145</v>
      </c>
      <c r="F150" s="5">
        <v>2800</v>
      </c>
      <c r="G150" s="4" t="s">
        <v>146</v>
      </c>
      <c r="H150" s="4">
        <v>52</v>
      </c>
      <c r="I150" s="4" t="s">
        <v>81</v>
      </c>
      <c r="J150" s="6" t="s">
        <v>1434</v>
      </c>
      <c r="K150" s="6" t="s">
        <v>701</v>
      </c>
      <c r="L150" s="6" t="s">
        <v>702</v>
      </c>
      <c r="M150" s="4" t="s">
        <v>604</v>
      </c>
      <c r="N150" s="4" t="s">
        <v>1435</v>
      </c>
      <c r="O150" s="6" t="s">
        <v>87</v>
      </c>
      <c r="P150" s="6" t="s">
        <v>88</v>
      </c>
      <c r="Q150" s="4" t="s">
        <v>604</v>
      </c>
      <c r="R150" s="4" t="s">
        <v>1436</v>
      </c>
      <c r="S150" s="4" t="s">
        <v>1437</v>
      </c>
      <c r="T150" s="7">
        <v>45021</v>
      </c>
      <c r="U150" s="7"/>
      <c r="V150" s="4" t="s">
        <v>51</v>
      </c>
      <c r="W150" s="8">
        <v>1413</v>
      </c>
      <c r="X150" s="8">
        <v>4239</v>
      </c>
      <c r="Y150" s="4" t="s">
        <v>81</v>
      </c>
      <c r="Z150" s="5">
        <v>2018</v>
      </c>
      <c r="AA150" s="9">
        <v>471</v>
      </c>
      <c r="AB150" s="10">
        <v>0</v>
      </c>
      <c r="AC150" s="4" t="s">
        <v>53</v>
      </c>
      <c r="AD150" s="4">
        <v>5.41440014518518E+16</v>
      </c>
      <c r="AE150" s="4" t="s">
        <v>1438</v>
      </c>
      <c r="AF150" s="4" t="s">
        <v>1439</v>
      </c>
      <c r="AG150" s="6" t="s">
        <v>75</v>
      </c>
      <c r="AH150" s="7">
        <v>45767</v>
      </c>
      <c r="AI150" s="4" t="s">
        <v>57</v>
      </c>
      <c r="AJ150" s="6" t="s">
        <v>58</v>
      </c>
      <c r="AK150" s="6"/>
      <c r="AL150" s="34" t="s">
        <v>2108</v>
      </c>
      <c r="AM150" s="34" t="s">
        <v>2109</v>
      </c>
    </row>
    <row r="151" spans="2:39" ht="26.9" x14ac:dyDescent="0.3">
      <c r="B151" s="4" t="s">
        <v>1440</v>
      </c>
      <c r="C151" s="4" t="s">
        <v>95</v>
      </c>
      <c r="D151" s="4" t="s">
        <v>39</v>
      </c>
      <c r="E151" s="4" t="s">
        <v>160</v>
      </c>
      <c r="F151" s="5">
        <v>2200</v>
      </c>
      <c r="G151" s="4" t="s">
        <v>161</v>
      </c>
      <c r="H151" s="4">
        <v>65</v>
      </c>
      <c r="I151" s="4">
        <v>2</v>
      </c>
      <c r="J151" s="6" t="s">
        <v>1441</v>
      </c>
      <c r="K151" s="6" t="s">
        <v>711</v>
      </c>
      <c r="L151" s="6" t="s">
        <v>712</v>
      </c>
      <c r="M151" s="4" t="s">
        <v>614</v>
      </c>
      <c r="N151" s="4" t="s">
        <v>1442</v>
      </c>
      <c r="O151" s="6" t="s">
        <v>103</v>
      </c>
      <c r="P151" s="6" t="s">
        <v>104</v>
      </c>
      <c r="Q151" s="4" t="s">
        <v>614</v>
      </c>
      <c r="R151" s="4" t="s">
        <v>1443</v>
      </c>
      <c r="S151" s="4" t="s">
        <v>1444</v>
      </c>
      <c r="T151" s="7">
        <v>45547</v>
      </c>
      <c r="U151" s="7"/>
      <c r="V151" s="4" t="s">
        <v>51</v>
      </c>
      <c r="W151" s="8">
        <v>936</v>
      </c>
      <c r="X151" s="8">
        <v>2808</v>
      </c>
      <c r="Y151" s="4" t="s">
        <v>52</v>
      </c>
      <c r="Z151" s="5">
        <v>1956</v>
      </c>
      <c r="AA151" s="9">
        <v>193</v>
      </c>
      <c r="AB151" s="10">
        <v>5</v>
      </c>
      <c r="AC151" s="4" t="s">
        <v>107</v>
      </c>
      <c r="AD151" s="4">
        <v>5.4144001461728304E+16</v>
      </c>
      <c r="AE151" s="4" t="s">
        <v>1445</v>
      </c>
      <c r="AF151" s="4" t="s">
        <v>1446</v>
      </c>
      <c r="AG151" s="6" t="s">
        <v>93</v>
      </c>
      <c r="AH151" s="7">
        <v>45799</v>
      </c>
      <c r="AI151" s="4" t="s">
        <v>57</v>
      </c>
      <c r="AJ151" s="6" t="s">
        <v>58</v>
      </c>
      <c r="AK151" s="6"/>
      <c r="AL151" s="34" t="s">
        <v>2110</v>
      </c>
      <c r="AM151" s="34" t="s">
        <v>2111</v>
      </c>
    </row>
    <row r="152" spans="2:39" ht="26.9" x14ac:dyDescent="0.3">
      <c r="B152" s="4" t="s">
        <v>1447</v>
      </c>
      <c r="C152" s="4" t="s">
        <v>112</v>
      </c>
      <c r="D152" s="4" t="s">
        <v>39</v>
      </c>
      <c r="E152" s="4" t="s">
        <v>174</v>
      </c>
      <c r="F152" s="5">
        <v>2850</v>
      </c>
      <c r="G152" s="4" t="s">
        <v>175</v>
      </c>
      <c r="H152" s="4">
        <v>78</v>
      </c>
      <c r="I152" s="4">
        <v>202</v>
      </c>
      <c r="J152" s="6" t="s">
        <v>1448</v>
      </c>
      <c r="K152" s="6" t="s">
        <v>721</v>
      </c>
      <c r="L152" s="6" t="s">
        <v>722</v>
      </c>
      <c r="M152" s="4" t="s">
        <v>624</v>
      </c>
      <c r="N152" s="4" t="s">
        <v>1449</v>
      </c>
      <c r="O152" s="6" t="s">
        <v>120</v>
      </c>
      <c r="P152" s="6" t="s">
        <v>121</v>
      </c>
      <c r="Q152" s="4" t="s">
        <v>624</v>
      </c>
      <c r="R152" s="4" t="s">
        <v>1450</v>
      </c>
      <c r="S152" s="4" t="s">
        <v>1451</v>
      </c>
      <c r="T152" s="7">
        <v>45707</v>
      </c>
      <c r="U152" s="7"/>
      <c r="V152" s="4" t="s">
        <v>51</v>
      </c>
      <c r="W152" s="8">
        <v>1681</v>
      </c>
      <c r="X152" s="8">
        <v>5043</v>
      </c>
      <c r="Y152" s="4" t="s">
        <v>72</v>
      </c>
      <c r="Z152" s="5">
        <v>1963</v>
      </c>
      <c r="AA152" s="9">
        <v>204</v>
      </c>
      <c r="AB152" s="10">
        <v>3</v>
      </c>
      <c r="AC152" s="4" t="s">
        <v>53</v>
      </c>
      <c r="AD152" s="4">
        <v>5.4144001471604896E+16</v>
      </c>
      <c r="AE152" s="4" t="s">
        <v>1452</v>
      </c>
      <c r="AF152" s="4" t="s">
        <v>1453</v>
      </c>
      <c r="AG152" s="6" t="s">
        <v>110</v>
      </c>
      <c r="AH152" s="7">
        <v>45832</v>
      </c>
      <c r="AI152" s="4" t="s">
        <v>57</v>
      </c>
      <c r="AJ152" s="6" t="s">
        <v>58</v>
      </c>
      <c r="AK152" s="6"/>
      <c r="AL152" s="34" t="s">
        <v>2112</v>
      </c>
      <c r="AM152" s="34" t="s">
        <v>2113</v>
      </c>
    </row>
    <row r="153" spans="2:39" ht="26.9" x14ac:dyDescent="0.3">
      <c r="B153" s="4" t="s">
        <v>1454</v>
      </c>
      <c r="C153" s="4" t="s">
        <v>128</v>
      </c>
      <c r="D153" s="4" t="s">
        <v>39</v>
      </c>
      <c r="E153" s="4" t="s">
        <v>188</v>
      </c>
      <c r="F153" s="5">
        <v>2900</v>
      </c>
      <c r="G153" s="4" t="s">
        <v>189</v>
      </c>
      <c r="H153" s="4">
        <v>91</v>
      </c>
      <c r="I153" s="4" t="s">
        <v>131</v>
      </c>
      <c r="J153" s="6" t="s">
        <v>1455</v>
      </c>
      <c r="K153" s="6" t="s">
        <v>731</v>
      </c>
      <c r="L153" s="6" t="s">
        <v>732</v>
      </c>
      <c r="M153" s="4" t="s">
        <v>634</v>
      </c>
      <c r="N153" s="4" t="s">
        <v>1456</v>
      </c>
      <c r="O153" s="6" t="s">
        <v>137</v>
      </c>
      <c r="P153" s="6" t="s">
        <v>138</v>
      </c>
      <c r="Q153" s="4" t="s">
        <v>634</v>
      </c>
      <c r="R153" s="4" t="s">
        <v>1457</v>
      </c>
      <c r="S153" s="4" t="s">
        <v>1458</v>
      </c>
      <c r="T153" s="7">
        <v>44013</v>
      </c>
      <c r="U153" s="7">
        <v>45108</v>
      </c>
      <c r="V153" s="4" t="s">
        <v>51</v>
      </c>
      <c r="W153" s="8">
        <v>1350</v>
      </c>
      <c r="X153" s="8">
        <v>4050</v>
      </c>
      <c r="Y153" s="4" t="s">
        <v>81</v>
      </c>
      <c r="Z153" s="5">
        <v>1970</v>
      </c>
      <c r="AA153" s="9">
        <v>215</v>
      </c>
      <c r="AB153" s="10">
        <v>1</v>
      </c>
      <c r="AC153" s="4" t="s">
        <v>53</v>
      </c>
      <c r="AD153" s="4">
        <v>5.41440014814814E+16</v>
      </c>
      <c r="AE153" s="4" t="s">
        <v>1459</v>
      </c>
      <c r="AF153" s="4" t="s">
        <v>1460</v>
      </c>
      <c r="AG153" s="6" t="s">
        <v>126</v>
      </c>
      <c r="AH153" s="7">
        <v>45839</v>
      </c>
      <c r="AI153" s="4" t="s">
        <v>57</v>
      </c>
      <c r="AJ153" s="6" t="s">
        <v>58</v>
      </c>
      <c r="AK153" s="6"/>
      <c r="AL153" s="34" t="s">
        <v>2114</v>
      </c>
      <c r="AM153" s="34" t="s">
        <v>2115</v>
      </c>
    </row>
    <row r="154" spans="2:39" ht="26.9" x14ac:dyDescent="0.3">
      <c r="B154" s="4" t="s">
        <v>1461</v>
      </c>
      <c r="C154" s="4" t="s">
        <v>144</v>
      </c>
      <c r="D154" s="4" t="s">
        <v>39</v>
      </c>
      <c r="E154" s="4" t="s">
        <v>202</v>
      </c>
      <c r="F154" s="5">
        <v>2220</v>
      </c>
      <c r="G154" s="4" t="s">
        <v>203</v>
      </c>
      <c r="H154" s="4">
        <v>104</v>
      </c>
      <c r="I154" s="4">
        <v>3</v>
      </c>
      <c r="J154" s="6" t="s">
        <v>1462</v>
      </c>
      <c r="K154" s="6" t="s">
        <v>741</v>
      </c>
      <c r="L154" s="6" t="s">
        <v>742</v>
      </c>
      <c r="M154" s="4" t="s">
        <v>644</v>
      </c>
      <c r="N154" s="4" t="s">
        <v>1463</v>
      </c>
      <c r="O154" s="6" t="s">
        <v>152</v>
      </c>
      <c r="P154" s="6" t="s">
        <v>153</v>
      </c>
      <c r="Q154" s="4" t="s">
        <v>644</v>
      </c>
      <c r="R154" s="4" t="s">
        <v>1464</v>
      </c>
      <c r="S154" s="4" t="s">
        <v>1465</v>
      </c>
      <c r="T154" s="7">
        <v>44538</v>
      </c>
      <c r="U154" s="7"/>
      <c r="V154" s="4" t="s">
        <v>51</v>
      </c>
      <c r="W154" s="8">
        <v>176</v>
      </c>
      <c r="X154" s="8">
        <v>528</v>
      </c>
      <c r="Y154" s="4" t="s">
        <v>52</v>
      </c>
      <c r="Z154" s="5">
        <v>1977</v>
      </c>
      <c r="AA154" s="9">
        <v>23</v>
      </c>
      <c r="AB154" s="10">
        <v>0</v>
      </c>
      <c r="AC154" s="4" t="s">
        <v>107</v>
      </c>
      <c r="AD154" s="4">
        <v>5.4144001491357904E+16</v>
      </c>
      <c r="AE154" s="4" t="s">
        <v>1466</v>
      </c>
      <c r="AF154" s="4" t="s">
        <v>1467</v>
      </c>
      <c r="AG154" s="6" t="s">
        <v>56</v>
      </c>
      <c r="AH154" s="7">
        <v>45872</v>
      </c>
      <c r="AI154" s="4" t="s">
        <v>57</v>
      </c>
      <c r="AJ154" s="6" t="s">
        <v>58</v>
      </c>
      <c r="AK154" s="6"/>
      <c r="AL154" s="34" t="s">
        <v>2116</v>
      </c>
      <c r="AM154" s="34" t="s">
        <v>2117</v>
      </c>
    </row>
    <row r="155" spans="2:39" ht="26.9" x14ac:dyDescent="0.3">
      <c r="B155" s="4" t="s">
        <v>1468</v>
      </c>
      <c r="C155" s="4" t="s">
        <v>159</v>
      </c>
      <c r="D155" s="4" t="s">
        <v>39</v>
      </c>
      <c r="E155" s="4" t="s">
        <v>216</v>
      </c>
      <c r="F155" s="5">
        <v>2650</v>
      </c>
      <c r="G155" s="4" t="s">
        <v>217</v>
      </c>
      <c r="H155" s="4">
        <v>117</v>
      </c>
      <c r="I155" s="4"/>
      <c r="J155" s="6" t="s">
        <v>1469</v>
      </c>
      <c r="K155" s="6" t="s">
        <v>751</v>
      </c>
      <c r="L155" s="6" t="s">
        <v>752</v>
      </c>
      <c r="M155" s="4" t="s">
        <v>653</v>
      </c>
      <c r="N155" s="4" t="s">
        <v>1470</v>
      </c>
      <c r="O155" s="6" t="s">
        <v>167</v>
      </c>
      <c r="P155" s="6" t="s">
        <v>168</v>
      </c>
      <c r="Q155" s="4" t="s">
        <v>653</v>
      </c>
      <c r="R155" s="4" t="s">
        <v>1471</v>
      </c>
      <c r="S155" s="4" t="s">
        <v>1472</v>
      </c>
      <c r="T155" s="7">
        <v>44696</v>
      </c>
      <c r="U155" s="7"/>
      <c r="V155" s="4" t="s">
        <v>51</v>
      </c>
      <c r="W155" s="8">
        <v>1096</v>
      </c>
      <c r="X155" s="8">
        <v>3288</v>
      </c>
      <c r="Y155" s="4" t="s">
        <v>72</v>
      </c>
      <c r="Z155" s="5">
        <v>1984</v>
      </c>
      <c r="AA155" s="9">
        <v>52</v>
      </c>
      <c r="AB155" s="10">
        <v>2</v>
      </c>
      <c r="AC155" s="4" t="s">
        <v>107</v>
      </c>
      <c r="AD155" s="4">
        <v>5.4144001501234496E+16</v>
      </c>
      <c r="AE155" s="4" t="s">
        <v>1473</v>
      </c>
      <c r="AF155" s="4" t="s">
        <v>1474</v>
      </c>
      <c r="AG155" s="6" t="s">
        <v>75</v>
      </c>
      <c r="AH155" s="7">
        <v>45905</v>
      </c>
      <c r="AI155" s="4" t="s">
        <v>57</v>
      </c>
      <c r="AJ155" s="6" t="s">
        <v>58</v>
      </c>
      <c r="AK155" s="6" t="s">
        <v>323</v>
      </c>
      <c r="AL155" s="34" t="s">
        <v>2118</v>
      </c>
      <c r="AM155" s="34" t="s">
        <v>2119</v>
      </c>
    </row>
    <row r="156" spans="2:39" ht="26.9" x14ac:dyDescent="0.3">
      <c r="B156" s="4" t="s">
        <v>1475</v>
      </c>
      <c r="C156" s="4" t="s">
        <v>38</v>
      </c>
      <c r="D156" s="4" t="s">
        <v>39</v>
      </c>
      <c r="E156" s="4" t="s">
        <v>230</v>
      </c>
      <c r="F156" s="5">
        <v>2240</v>
      </c>
      <c r="G156" s="4" t="s">
        <v>231</v>
      </c>
      <c r="H156" s="4">
        <v>130</v>
      </c>
      <c r="I156" s="4">
        <v>1</v>
      </c>
      <c r="J156" s="6" t="s">
        <v>1476</v>
      </c>
      <c r="K156" s="6" t="s">
        <v>760</v>
      </c>
      <c r="L156" s="6" t="s">
        <v>761</v>
      </c>
      <c r="M156" s="4" t="s">
        <v>663</v>
      </c>
      <c r="N156" s="4" t="s">
        <v>1477</v>
      </c>
      <c r="O156" s="6"/>
      <c r="P156" s="6"/>
      <c r="Q156" s="4"/>
      <c r="R156" s="4"/>
      <c r="S156" s="4" t="s">
        <v>1478</v>
      </c>
      <c r="T156" s="7">
        <v>45221</v>
      </c>
      <c r="U156" s="7"/>
      <c r="V156" s="4" t="s">
        <v>294</v>
      </c>
      <c r="W156" s="8">
        <v>2673</v>
      </c>
      <c r="X156" s="8">
        <v>8019</v>
      </c>
      <c r="Y156" s="4" t="s">
        <v>81</v>
      </c>
      <c r="Z156" s="5">
        <v>1991</v>
      </c>
      <c r="AA156" s="9">
        <v>181</v>
      </c>
      <c r="AB156" s="10">
        <v>0</v>
      </c>
      <c r="AC156" s="4" t="s">
        <v>53</v>
      </c>
      <c r="AD156" s="4">
        <v>5.4144001511111E+16</v>
      </c>
      <c r="AE156" s="4" t="s">
        <v>1479</v>
      </c>
      <c r="AF156" s="4" t="s">
        <v>1480</v>
      </c>
      <c r="AG156" s="6" t="s">
        <v>93</v>
      </c>
      <c r="AH156" s="7">
        <v>45937</v>
      </c>
      <c r="AI156" s="4" t="s">
        <v>57</v>
      </c>
      <c r="AJ156" s="6" t="s">
        <v>58</v>
      </c>
      <c r="AK156" s="6"/>
      <c r="AL156" s="34" t="s">
        <v>2120</v>
      </c>
      <c r="AM156" s="34" t="s">
        <v>1827</v>
      </c>
    </row>
    <row r="157" spans="2:39" ht="26.9" x14ac:dyDescent="0.3">
      <c r="B157" s="4" t="s">
        <v>1481</v>
      </c>
      <c r="C157" s="4" t="s">
        <v>60</v>
      </c>
      <c r="D157" s="4" t="s">
        <v>39</v>
      </c>
      <c r="E157" s="4" t="s">
        <v>244</v>
      </c>
      <c r="F157" s="5">
        <v>2500</v>
      </c>
      <c r="G157" s="4" t="s">
        <v>245</v>
      </c>
      <c r="H157" s="4">
        <v>143</v>
      </c>
      <c r="I157" s="4">
        <v>101</v>
      </c>
      <c r="J157" s="6" t="s">
        <v>1482</v>
      </c>
      <c r="K157" s="6" t="s">
        <v>770</v>
      </c>
      <c r="L157" s="6" t="s">
        <v>771</v>
      </c>
      <c r="M157" s="4" t="s">
        <v>673</v>
      </c>
      <c r="N157" s="4" t="s">
        <v>1483</v>
      </c>
      <c r="O157" s="6" t="s">
        <v>195</v>
      </c>
      <c r="P157" s="6" t="s">
        <v>196</v>
      </c>
      <c r="Q157" s="4" t="s">
        <v>673</v>
      </c>
      <c r="R157" s="4" t="s">
        <v>1484</v>
      </c>
      <c r="S157" s="4" t="s">
        <v>1485</v>
      </c>
      <c r="T157" s="7">
        <v>45355</v>
      </c>
      <c r="U157" s="7"/>
      <c r="V157" s="4" t="s">
        <v>51</v>
      </c>
      <c r="W157" s="8">
        <v>1598</v>
      </c>
      <c r="X157" s="8">
        <v>4794</v>
      </c>
      <c r="Y157" s="4" t="s">
        <v>52</v>
      </c>
      <c r="Z157" s="5">
        <v>1998</v>
      </c>
      <c r="AA157" s="9">
        <v>141</v>
      </c>
      <c r="AB157" s="10">
        <v>0</v>
      </c>
      <c r="AC157" s="4" t="s">
        <v>53</v>
      </c>
      <c r="AD157" s="4">
        <v>5.41440015209876E+16</v>
      </c>
      <c r="AE157" s="4" t="s">
        <v>1486</v>
      </c>
      <c r="AF157" s="4" t="s">
        <v>1487</v>
      </c>
      <c r="AG157" s="6" t="s">
        <v>110</v>
      </c>
      <c r="AH157" s="7">
        <v>45970</v>
      </c>
      <c r="AI157" s="4" t="s">
        <v>57</v>
      </c>
      <c r="AJ157" s="6" t="s">
        <v>58</v>
      </c>
      <c r="AK157" s="6"/>
      <c r="AL157" s="34" t="s">
        <v>2121</v>
      </c>
      <c r="AM157" s="34" t="s">
        <v>2122</v>
      </c>
    </row>
    <row r="158" spans="2:39" ht="26.9" x14ac:dyDescent="0.3">
      <c r="B158" s="4" t="s">
        <v>1488</v>
      </c>
      <c r="C158" s="4" t="s">
        <v>78</v>
      </c>
      <c r="D158" s="4" t="s">
        <v>39</v>
      </c>
      <c r="E158" s="4" t="s">
        <v>258</v>
      </c>
      <c r="F158" s="5">
        <v>2400</v>
      </c>
      <c r="G158" s="4" t="s">
        <v>259</v>
      </c>
      <c r="H158" s="4">
        <v>156</v>
      </c>
      <c r="I158" s="4" t="s">
        <v>81</v>
      </c>
      <c r="J158" s="6" t="s">
        <v>1489</v>
      </c>
      <c r="K158" s="6" t="s">
        <v>780</v>
      </c>
      <c r="L158" s="6" t="s">
        <v>781</v>
      </c>
      <c r="M158" s="4" t="s">
        <v>683</v>
      </c>
      <c r="N158" s="4" t="s">
        <v>1490</v>
      </c>
      <c r="O158" s="6"/>
      <c r="P158" s="6"/>
      <c r="Q158" s="4"/>
      <c r="R158" s="4"/>
      <c r="S158" s="4" t="s">
        <v>1491</v>
      </c>
      <c r="T158" s="7">
        <v>45880</v>
      </c>
      <c r="U158" s="7">
        <v>46976</v>
      </c>
      <c r="V158" s="4" t="s">
        <v>445</v>
      </c>
      <c r="W158" s="8">
        <v>1645</v>
      </c>
      <c r="X158" s="8">
        <v>4935</v>
      </c>
      <c r="Y158" s="4" t="s">
        <v>72</v>
      </c>
      <c r="Z158" s="5">
        <v>2005</v>
      </c>
      <c r="AA158" s="9">
        <v>575</v>
      </c>
      <c r="AB158" s="10">
        <v>0</v>
      </c>
      <c r="AC158" s="4" t="s">
        <v>53</v>
      </c>
      <c r="AD158" s="4">
        <v>5.4144001530864096E+16</v>
      </c>
      <c r="AE158" s="4" t="s">
        <v>1492</v>
      </c>
      <c r="AF158" s="4" t="s">
        <v>1493</v>
      </c>
      <c r="AG158" s="6" t="s">
        <v>126</v>
      </c>
      <c r="AH158" s="7">
        <v>46002</v>
      </c>
      <c r="AI158" s="4" t="s">
        <v>57</v>
      </c>
      <c r="AJ158" s="6" t="s">
        <v>58</v>
      </c>
      <c r="AK158" s="6"/>
      <c r="AL158" s="34" t="s">
        <v>2123</v>
      </c>
      <c r="AM158" s="34" t="s">
        <v>1827</v>
      </c>
    </row>
    <row r="159" spans="2:39" ht="26.9" x14ac:dyDescent="0.3">
      <c r="B159" s="4" t="s">
        <v>1494</v>
      </c>
      <c r="C159" s="4" t="s">
        <v>95</v>
      </c>
      <c r="D159" s="4" t="s">
        <v>39</v>
      </c>
      <c r="E159" s="4" t="s">
        <v>272</v>
      </c>
      <c r="F159" s="5">
        <v>2550</v>
      </c>
      <c r="G159" s="4" t="s">
        <v>273</v>
      </c>
      <c r="H159" s="4">
        <v>169</v>
      </c>
      <c r="I159" s="4">
        <v>2</v>
      </c>
      <c r="J159" s="6" t="s">
        <v>1495</v>
      </c>
      <c r="K159" s="6" t="s">
        <v>790</v>
      </c>
      <c r="L159" s="6" t="s">
        <v>791</v>
      </c>
      <c r="M159" s="4" t="s">
        <v>693</v>
      </c>
      <c r="N159" s="4" t="s">
        <v>1496</v>
      </c>
      <c r="O159" s="6" t="s">
        <v>223</v>
      </c>
      <c r="P159" s="6" t="s">
        <v>224</v>
      </c>
      <c r="Q159" s="4" t="s">
        <v>693</v>
      </c>
      <c r="R159" s="4" t="s">
        <v>1497</v>
      </c>
      <c r="S159" s="4" t="s">
        <v>1498</v>
      </c>
      <c r="T159" s="7">
        <v>43848</v>
      </c>
      <c r="U159" s="7"/>
      <c r="V159" s="4" t="s">
        <v>51</v>
      </c>
      <c r="W159" s="8">
        <v>652</v>
      </c>
      <c r="X159" s="8">
        <v>1956</v>
      </c>
      <c r="Y159" s="4" t="s">
        <v>81</v>
      </c>
      <c r="Z159" s="5">
        <v>2012</v>
      </c>
      <c r="AA159" s="9">
        <v>96</v>
      </c>
      <c r="AB159" s="10">
        <v>4</v>
      </c>
      <c r="AC159" s="4" t="s">
        <v>107</v>
      </c>
      <c r="AD159" s="4">
        <v>5.4144001540740704E+16</v>
      </c>
      <c r="AE159" s="4" t="s">
        <v>1499</v>
      </c>
      <c r="AF159" s="4" t="s">
        <v>1500</v>
      </c>
      <c r="AG159" s="6" t="s">
        <v>56</v>
      </c>
      <c r="AH159" s="7">
        <v>45670</v>
      </c>
      <c r="AI159" s="4" t="s">
        <v>57</v>
      </c>
      <c r="AJ159" s="6" t="s">
        <v>58</v>
      </c>
      <c r="AK159" s="6"/>
      <c r="AL159" s="34" t="s">
        <v>2124</v>
      </c>
      <c r="AM159" s="34" t="s">
        <v>2125</v>
      </c>
    </row>
    <row r="160" spans="2:39" ht="26.9" x14ac:dyDescent="0.3">
      <c r="B160" s="4" t="s">
        <v>1501</v>
      </c>
      <c r="C160" s="4" t="s">
        <v>112</v>
      </c>
      <c r="D160" s="4" t="s">
        <v>39</v>
      </c>
      <c r="E160" s="4" t="s">
        <v>286</v>
      </c>
      <c r="F160" s="5">
        <v>2640</v>
      </c>
      <c r="G160" s="4" t="s">
        <v>287</v>
      </c>
      <c r="H160" s="4">
        <v>182</v>
      </c>
      <c r="I160" s="4">
        <v>202</v>
      </c>
      <c r="J160" s="6" t="s">
        <v>1502</v>
      </c>
      <c r="K160" s="6" t="s">
        <v>800</v>
      </c>
      <c r="L160" s="6" t="s">
        <v>801</v>
      </c>
      <c r="M160" s="4" t="s">
        <v>703</v>
      </c>
      <c r="N160" s="4" t="s">
        <v>1503</v>
      </c>
      <c r="O160" s="6" t="s">
        <v>237</v>
      </c>
      <c r="P160" s="6" t="s">
        <v>238</v>
      </c>
      <c r="Q160" s="4" t="s">
        <v>703</v>
      </c>
      <c r="R160" s="4" t="s">
        <v>1504</v>
      </c>
      <c r="S160" s="4" t="s">
        <v>1505</v>
      </c>
      <c r="T160" s="7">
        <v>44372</v>
      </c>
      <c r="U160" s="7"/>
      <c r="V160" s="4" t="s">
        <v>51</v>
      </c>
      <c r="W160" s="8">
        <v>1833</v>
      </c>
      <c r="X160" s="8">
        <v>5499</v>
      </c>
      <c r="Y160" s="4" t="s">
        <v>52</v>
      </c>
      <c r="Z160" s="5">
        <v>2019</v>
      </c>
      <c r="AA160" s="9">
        <v>107</v>
      </c>
      <c r="AB160" s="10">
        <v>2</v>
      </c>
      <c r="AC160" s="4" t="s">
        <v>53</v>
      </c>
      <c r="AD160" s="4">
        <v>5.41440015506172E+16</v>
      </c>
      <c r="AE160" s="4" t="s">
        <v>1506</v>
      </c>
      <c r="AF160" s="4" t="s">
        <v>1507</v>
      </c>
      <c r="AG160" s="6" t="s">
        <v>75</v>
      </c>
      <c r="AH160" s="7">
        <v>45703</v>
      </c>
      <c r="AI160" s="4" t="s">
        <v>57</v>
      </c>
      <c r="AJ160" s="6" t="s">
        <v>58</v>
      </c>
      <c r="AK160" s="6"/>
      <c r="AL160" s="34" t="s">
        <v>2126</v>
      </c>
      <c r="AM160" s="34" t="s">
        <v>2127</v>
      </c>
    </row>
    <row r="161" spans="2:39" ht="26.9" x14ac:dyDescent="0.3">
      <c r="B161" s="4" t="s">
        <v>1508</v>
      </c>
      <c r="C161" s="4" t="s">
        <v>128</v>
      </c>
      <c r="D161" s="4" t="s">
        <v>39</v>
      </c>
      <c r="E161" s="4" t="s">
        <v>298</v>
      </c>
      <c r="F161" s="5">
        <v>2490</v>
      </c>
      <c r="G161" s="4" t="s">
        <v>299</v>
      </c>
      <c r="H161" s="4">
        <v>9</v>
      </c>
      <c r="I161" s="4" t="s">
        <v>131</v>
      </c>
      <c r="J161" s="6" t="s">
        <v>1509</v>
      </c>
      <c r="K161" s="6" t="s">
        <v>810</v>
      </c>
      <c r="L161" s="6" t="s">
        <v>811</v>
      </c>
      <c r="M161" s="4" t="s">
        <v>713</v>
      </c>
      <c r="N161" s="4" t="s">
        <v>1510</v>
      </c>
      <c r="O161" s="6" t="s">
        <v>251</v>
      </c>
      <c r="P161" s="6" t="s">
        <v>252</v>
      </c>
      <c r="Q161" s="4" t="s">
        <v>713</v>
      </c>
      <c r="R161" s="4" t="s">
        <v>1511</v>
      </c>
      <c r="S161" s="4" t="s">
        <v>1512</v>
      </c>
      <c r="T161" s="7">
        <v>44872</v>
      </c>
      <c r="U161" s="7"/>
      <c r="V161" s="4" t="s">
        <v>51</v>
      </c>
      <c r="W161" s="8">
        <v>1598</v>
      </c>
      <c r="X161" s="8">
        <v>4794</v>
      </c>
      <c r="Y161" s="4" t="s">
        <v>72</v>
      </c>
      <c r="Z161" s="5">
        <v>1957</v>
      </c>
      <c r="AA161" s="9">
        <v>118</v>
      </c>
      <c r="AB161" s="10">
        <v>5</v>
      </c>
      <c r="AC161" s="4" t="s">
        <v>53</v>
      </c>
      <c r="AD161" s="4">
        <v>5.4144001560493696E+16</v>
      </c>
      <c r="AE161" s="4" t="s">
        <v>1513</v>
      </c>
      <c r="AF161" s="4" t="s">
        <v>1514</v>
      </c>
      <c r="AG161" s="6" t="s">
        <v>93</v>
      </c>
      <c r="AH161" s="7">
        <v>45733</v>
      </c>
      <c r="AI161" s="4" t="s">
        <v>57</v>
      </c>
      <c r="AJ161" s="6" t="s">
        <v>58</v>
      </c>
      <c r="AK161" s="6"/>
      <c r="AL161" s="34" t="s">
        <v>2128</v>
      </c>
      <c r="AM161" s="34" t="s">
        <v>2129</v>
      </c>
    </row>
    <row r="162" spans="2:39" ht="26.9" x14ac:dyDescent="0.3">
      <c r="B162" s="4" t="s">
        <v>1515</v>
      </c>
      <c r="C162" s="4" t="s">
        <v>144</v>
      </c>
      <c r="D162" s="4" t="s">
        <v>39</v>
      </c>
      <c r="E162" s="4" t="s">
        <v>312</v>
      </c>
      <c r="F162" s="5">
        <v>2520</v>
      </c>
      <c r="G162" s="4" t="s">
        <v>313</v>
      </c>
      <c r="H162" s="4">
        <v>22</v>
      </c>
      <c r="I162" s="4">
        <v>3</v>
      </c>
      <c r="J162" s="6" t="s">
        <v>1516</v>
      </c>
      <c r="K162" s="6" t="s">
        <v>819</v>
      </c>
      <c r="L162" s="6" t="s">
        <v>820</v>
      </c>
      <c r="M162" s="4" t="s">
        <v>723</v>
      </c>
      <c r="N162" s="4" t="s">
        <v>1517</v>
      </c>
      <c r="O162" s="6" t="s">
        <v>265</v>
      </c>
      <c r="P162" s="6" t="s">
        <v>266</v>
      </c>
      <c r="Q162" s="4" t="s">
        <v>723</v>
      </c>
      <c r="R162" s="4" t="s">
        <v>1518</v>
      </c>
      <c r="S162" s="4" t="s">
        <v>1519</v>
      </c>
      <c r="T162" s="7">
        <v>45030</v>
      </c>
      <c r="U162" s="7"/>
      <c r="V162" s="4" t="s">
        <v>51</v>
      </c>
      <c r="W162" s="8">
        <v>134</v>
      </c>
      <c r="X162" s="8">
        <v>402</v>
      </c>
      <c r="Y162" s="4" t="s">
        <v>81</v>
      </c>
      <c r="Z162" s="5">
        <v>1964</v>
      </c>
      <c r="AA162" s="9">
        <v>31</v>
      </c>
      <c r="AB162" s="10">
        <v>0</v>
      </c>
      <c r="AC162" s="4" t="s">
        <v>107</v>
      </c>
      <c r="AD162" s="4">
        <v>5.4144001570370304E+16</v>
      </c>
      <c r="AE162" s="4" t="s">
        <v>1520</v>
      </c>
      <c r="AF162" s="4" t="s">
        <v>1521</v>
      </c>
      <c r="AG162" s="6" t="s">
        <v>110</v>
      </c>
      <c r="AH162" s="7">
        <v>45766</v>
      </c>
      <c r="AI162" s="4" t="s">
        <v>57</v>
      </c>
      <c r="AJ162" s="6" t="s">
        <v>58</v>
      </c>
      <c r="AK162" s="6"/>
      <c r="AL162" s="34" t="s">
        <v>2130</v>
      </c>
      <c r="AM162" s="34" t="s">
        <v>2131</v>
      </c>
    </row>
    <row r="163" spans="2:39" ht="26.9" x14ac:dyDescent="0.3">
      <c r="B163" s="4" t="s">
        <v>1522</v>
      </c>
      <c r="C163" s="4" t="s">
        <v>159</v>
      </c>
      <c r="D163" s="4" t="s">
        <v>39</v>
      </c>
      <c r="E163" s="4" t="s">
        <v>39</v>
      </c>
      <c r="F163" s="5">
        <v>2000</v>
      </c>
      <c r="G163" s="4" t="s">
        <v>325</v>
      </c>
      <c r="H163" s="4">
        <v>35</v>
      </c>
      <c r="I163" s="4"/>
      <c r="J163" s="6" t="s">
        <v>1523</v>
      </c>
      <c r="K163" s="6" t="s">
        <v>829</v>
      </c>
      <c r="L163" s="6" t="s">
        <v>830</v>
      </c>
      <c r="M163" s="4" t="s">
        <v>733</v>
      </c>
      <c r="N163" s="4" t="s">
        <v>1524</v>
      </c>
      <c r="O163" s="6" t="s">
        <v>279</v>
      </c>
      <c r="P163" s="6" t="s">
        <v>280</v>
      </c>
      <c r="Q163" s="4" t="s">
        <v>733</v>
      </c>
      <c r="R163" s="4" t="s">
        <v>1525</v>
      </c>
      <c r="S163" s="4" t="s">
        <v>1526</v>
      </c>
      <c r="T163" s="7">
        <v>45556</v>
      </c>
      <c r="U163" s="7">
        <v>46651</v>
      </c>
      <c r="V163" s="4" t="s">
        <v>51</v>
      </c>
      <c r="W163" s="8">
        <v>1280</v>
      </c>
      <c r="X163" s="8">
        <v>3840</v>
      </c>
      <c r="Y163" s="4" t="s">
        <v>52</v>
      </c>
      <c r="Z163" s="5">
        <v>1971</v>
      </c>
      <c r="AA163" s="9">
        <v>140</v>
      </c>
      <c r="AB163" s="10">
        <v>1</v>
      </c>
      <c r="AC163" s="4" t="s">
        <v>107</v>
      </c>
      <c r="AD163" s="4">
        <v>5.41440015802468E+16</v>
      </c>
      <c r="AE163" s="4" t="s">
        <v>1527</v>
      </c>
      <c r="AF163" s="4" t="s">
        <v>1528</v>
      </c>
      <c r="AG163" s="6" t="s">
        <v>126</v>
      </c>
      <c r="AH163" s="7">
        <v>45798</v>
      </c>
      <c r="AI163" s="4" t="s">
        <v>57</v>
      </c>
      <c r="AJ163" s="6" t="s">
        <v>58</v>
      </c>
      <c r="AK163" s="6"/>
      <c r="AL163" s="34" t="s">
        <v>2132</v>
      </c>
      <c r="AM163" s="34" t="s">
        <v>2133</v>
      </c>
    </row>
    <row r="164" spans="2:39" ht="26.9" x14ac:dyDescent="0.3">
      <c r="B164" s="4" t="s">
        <v>1529</v>
      </c>
      <c r="C164" s="4" t="s">
        <v>38</v>
      </c>
      <c r="D164" s="4" t="s">
        <v>39</v>
      </c>
      <c r="E164" s="4" t="s">
        <v>40</v>
      </c>
      <c r="F164" s="5">
        <v>2300</v>
      </c>
      <c r="G164" s="4" t="s">
        <v>41</v>
      </c>
      <c r="H164" s="4">
        <v>48</v>
      </c>
      <c r="I164" s="4">
        <v>1</v>
      </c>
      <c r="J164" s="6" t="s">
        <v>1530</v>
      </c>
      <c r="K164" s="6" t="s">
        <v>839</v>
      </c>
      <c r="L164" s="6" t="s">
        <v>840</v>
      </c>
      <c r="M164" s="4" t="s">
        <v>743</v>
      </c>
      <c r="N164" s="4" t="s">
        <v>1531</v>
      </c>
      <c r="O164" s="6" t="s">
        <v>484</v>
      </c>
      <c r="P164" s="6" t="s">
        <v>485</v>
      </c>
      <c r="Q164" s="4" t="s">
        <v>743</v>
      </c>
      <c r="R164" s="4" t="s">
        <v>1532</v>
      </c>
      <c r="S164" s="4" t="s">
        <v>1533</v>
      </c>
      <c r="T164" s="7">
        <v>45691</v>
      </c>
      <c r="U164" s="7"/>
      <c r="V164" s="4" t="s">
        <v>363</v>
      </c>
      <c r="W164" s="8">
        <v>3001</v>
      </c>
      <c r="X164" s="8">
        <v>9003</v>
      </c>
      <c r="Y164" s="4" t="s">
        <v>72</v>
      </c>
      <c r="Z164" s="5">
        <v>1978</v>
      </c>
      <c r="AA164" s="9">
        <v>237</v>
      </c>
      <c r="AB164" s="10">
        <v>0</v>
      </c>
      <c r="AC164" s="4" t="s">
        <v>53</v>
      </c>
      <c r="AD164" s="4">
        <v>5.41440015901234E+16</v>
      </c>
      <c r="AE164" s="4" t="s">
        <v>1534</v>
      </c>
      <c r="AF164" s="4" t="s">
        <v>1535</v>
      </c>
      <c r="AG164" s="6" t="s">
        <v>56</v>
      </c>
      <c r="AH164" s="7">
        <v>45831</v>
      </c>
      <c r="AI164" s="4" t="s">
        <v>57</v>
      </c>
      <c r="AJ164" s="6" t="s">
        <v>58</v>
      </c>
      <c r="AK164" s="6"/>
      <c r="AL164" s="34" t="s">
        <v>2134</v>
      </c>
      <c r="AM164" s="34" t="s">
        <v>2135</v>
      </c>
    </row>
    <row r="165" spans="2:39" ht="26.9" x14ac:dyDescent="0.3">
      <c r="B165" s="4" t="s">
        <v>1536</v>
      </c>
      <c r="C165" s="4" t="s">
        <v>60</v>
      </c>
      <c r="D165" s="4" t="s">
        <v>39</v>
      </c>
      <c r="E165" s="4" t="s">
        <v>61</v>
      </c>
      <c r="F165" s="5">
        <v>2440</v>
      </c>
      <c r="G165" s="4" t="s">
        <v>62</v>
      </c>
      <c r="H165" s="4">
        <v>61</v>
      </c>
      <c r="I165" s="4">
        <v>101</v>
      </c>
      <c r="J165" s="6" t="s">
        <v>1537</v>
      </c>
      <c r="K165" s="6" t="s">
        <v>849</v>
      </c>
      <c r="L165" s="6" t="s">
        <v>850</v>
      </c>
      <c r="M165" s="4" t="s">
        <v>753</v>
      </c>
      <c r="N165" s="4" t="s">
        <v>1538</v>
      </c>
      <c r="O165" s="6" t="s">
        <v>305</v>
      </c>
      <c r="P165" s="6" t="s">
        <v>306</v>
      </c>
      <c r="Q165" s="4" t="s">
        <v>753</v>
      </c>
      <c r="R165" s="4" t="s">
        <v>1539</v>
      </c>
      <c r="S165" s="4" t="s">
        <v>1540</v>
      </c>
      <c r="T165" s="7">
        <v>44022</v>
      </c>
      <c r="U165" s="7"/>
      <c r="V165" s="4" t="s">
        <v>51</v>
      </c>
      <c r="W165" s="8">
        <v>1894</v>
      </c>
      <c r="X165" s="8">
        <v>5682</v>
      </c>
      <c r="Y165" s="4" t="s">
        <v>81</v>
      </c>
      <c r="Z165" s="5">
        <v>1985</v>
      </c>
      <c r="AA165" s="9">
        <v>213</v>
      </c>
      <c r="AB165" s="10">
        <v>0</v>
      </c>
      <c r="AC165" s="4" t="s">
        <v>53</v>
      </c>
      <c r="AD165" s="4">
        <v>5.4144001599999904E+16</v>
      </c>
      <c r="AE165" s="4" t="s">
        <v>1541</v>
      </c>
      <c r="AF165" s="4" t="s">
        <v>1542</v>
      </c>
      <c r="AG165" s="6" t="s">
        <v>75</v>
      </c>
      <c r="AH165" s="7">
        <v>45863</v>
      </c>
      <c r="AI165" s="4" t="s">
        <v>57</v>
      </c>
      <c r="AJ165" s="6" t="s">
        <v>58</v>
      </c>
      <c r="AK165" s="6"/>
      <c r="AL165" s="34" t="s">
        <v>2136</v>
      </c>
      <c r="AM165" s="34" t="s">
        <v>2137</v>
      </c>
    </row>
    <row r="166" spans="2:39" ht="26.9" x14ac:dyDescent="0.3">
      <c r="B166" s="4" t="s">
        <v>1543</v>
      </c>
      <c r="C166" s="4" t="s">
        <v>78</v>
      </c>
      <c r="D166" s="4" t="s">
        <v>39</v>
      </c>
      <c r="E166" s="4" t="s">
        <v>79</v>
      </c>
      <c r="F166" s="5">
        <v>2930</v>
      </c>
      <c r="G166" s="4" t="s">
        <v>80</v>
      </c>
      <c r="H166" s="4">
        <v>74</v>
      </c>
      <c r="I166" s="4" t="s">
        <v>81</v>
      </c>
      <c r="J166" s="6" t="s">
        <v>1544</v>
      </c>
      <c r="K166" s="6" t="s">
        <v>859</v>
      </c>
      <c r="L166" s="6" t="s">
        <v>860</v>
      </c>
      <c r="M166" s="4" t="s">
        <v>762</v>
      </c>
      <c r="N166" s="4" t="s">
        <v>1545</v>
      </c>
      <c r="O166" s="6" t="s">
        <v>47</v>
      </c>
      <c r="P166" s="6" t="s">
        <v>48</v>
      </c>
      <c r="Q166" s="4" t="s">
        <v>762</v>
      </c>
      <c r="R166" s="4" t="s">
        <v>1546</v>
      </c>
      <c r="S166" s="4" t="s">
        <v>1547</v>
      </c>
      <c r="T166" s="7">
        <v>44547</v>
      </c>
      <c r="U166" s="7"/>
      <c r="V166" s="4" t="s">
        <v>51</v>
      </c>
      <c r="W166" s="8">
        <v>1877</v>
      </c>
      <c r="X166" s="8">
        <v>5631</v>
      </c>
      <c r="Y166" s="4" t="s">
        <v>52</v>
      </c>
      <c r="Z166" s="5">
        <v>1992</v>
      </c>
      <c r="AA166" s="9">
        <v>159</v>
      </c>
      <c r="AB166" s="10">
        <v>0</v>
      </c>
      <c r="AC166" s="4" t="s">
        <v>53</v>
      </c>
      <c r="AD166" s="4">
        <v>5.4144001609876496E+16</v>
      </c>
      <c r="AE166" s="4" t="s">
        <v>1548</v>
      </c>
      <c r="AF166" s="4" t="s">
        <v>1549</v>
      </c>
      <c r="AG166" s="6" t="s">
        <v>93</v>
      </c>
      <c r="AH166" s="7">
        <v>45871</v>
      </c>
      <c r="AI166" s="4" t="s">
        <v>57</v>
      </c>
      <c r="AJ166" s="6" t="s">
        <v>58</v>
      </c>
      <c r="AK166" s="6"/>
      <c r="AL166" s="34" t="s">
        <v>2138</v>
      </c>
      <c r="AM166" s="34" t="s">
        <v>2139</v>
      </c>
    </row>
    <row r="167" spans="2:39" ht="26.9" x14ac:dyDescent="0.3">
      <c r="B167" s="4" t="s">
        <v>1550</v>
      </c>
      <c r="C167" s="4" t="s">
        <v>95</v>
      </c>
      <c r="D167" s="4" t="s">
        <v>39</v>
      </c>
      <c r="E167" s="4" t="s">
        <v>96</v>
      </c>
      <c r="F167" s="5">
        <v>2830</v>
      </c>
      <c r="G167" s="4" t="s">
        <v>97</v>
      </c>
      <c r="H167" s="4">
        <v>87</v>
      </c>
      <c r="I167" s="4">
        <v>2</v>
      </c>
      <c r="J167" s="6" t="s">
        <v>1551</v>
      </c>
      <c r="K167" s="6" t="s">
        <v>869</v>
      </c>
      <c r="L167" s="6" t="s">
        <v>870</v>
      </c>
      <c r="M167" s="4" t="s">
        <v>772</v>
      </c>
      <c r="N167" s="4" t="s">
        <v>1552</v>
      </c>
      <c r="O167" s="6" t="s">
        <v>68</v>
      </c>
      <c r="P167" s="6" t="s">
        <v>69</v>
      </c>
      <c r="Q167" s="4" t="s">
        <v>772</v>
      </c>
      <c r="R167" s="4" t="s">
        <v>1553</v>
      </c>
      <c r="S167" s="4" t="s">
        <v>1554</v>
      </c>
      <c r="T167" s="7">
        <v>44705</v>
      </c>
      <c r="U167" s="7"/>
      <c r="V167" s="4" t="s">
        <v>51</v>
      </c>
      <c r="W167" s="8">
        <v>788</v>
      </c>
      <c r="X167" s="8">
        <v>2364</v>
      </c>
      <c r="Y167" s="4" t="s">
        <v>72</v>
      </c>
      <c r="Z167" s="5">
        <v>1999</v>
      </c>
      <c r="AA167" s="9">
        <v>184</v>
      </c>
      <c r="AB167" s="10">
        <v>3</v>
      </c>
      <c r="AC167" s="4" t="s">
        <v>107</v>
      </c>
      <c r="AD167" s="4">
        <v>5.4144001619753E+16</v>
      </c>
      <c r="AE167" s="4" t="s">
        <v>1555</v>
      </c>
      <c r="AF167" s="4" t="s">
        <v>1556</v>
      </c>
      <c r="AG167" s="6" t="s">
        <v>110</v>
      </c>
      <c r="AH167" s="7">
        <v>45904</v>
      </c>
      <c r="AI167" s="4" t="s">
        <v>57</v>
      </c>
      <c r="AJ167" s="6" t="s">
        <v>58</v>
      </c>
      <c r="AK167" s="6"/>
      <c r="AL167" s="34" t="s">
        <v>2140</v>
      </c>
      <c r="AM167" s="34" t="s">
        <v>2141</v>
      </c>
    </row>
    <row r="168" spans="2:39" ht="26.9" x14ac:dyDescent="0.3">
      <c r="B168" s="4" t="s">
        <v>1557</v>
      </c>
      <c r="C168" s="4" t="s">
        <v>112</v>
      </c>
      <c r="D168" s="4" t="s">
        <v>39</v>
      </c>
      <c r="E168" s="4" t="s">
        <v>113</v>
      </c>
      <c r="F168" s="5">
        <v>2570</v>
      </c>
      <c r="G168" s="4" t="s">
        <v>114</v>
      </c>
      <c r="H168" s="4">
        <v>100</v>
      </c>
      <c r="I168" s="4">
        <v>202</v>
      </c>
      <c r="J168" s="6" t="s">
        <v>1558</v>
      </c>
      <c r="K168" s="6" t="s">
        <v>879</v>
      </c>
      <c r="L168" s="6" t="s">
        <v>880</v>
      </c>
      <c r="M168" s="4" t="s">
        <v>782</v>
      </c>
      <c r="N168" s="4" t="s">
        <v>1559</v>
      </c>
      <c r="O168" s="6" t="s">
        <v>87</v>
      </c>
      <c r="P168" s="6" t="s">
        <v>88</v>
      </c>
      <c r="Q168" s="4" t="s">
        <v>782</v>
      </c>
      <c r="R168" s="4" t="s">
        <v>1560</v>
      </c>
      <c r="S168" s="4" t="s">
        <v>1561</v>
      </c>
      <c r="T168" s="7">
        <v>45205</v>
      </c>
      <c r="U168" s="7">
        <v>46301</v>
      </c>
      <c r="V168" s="4" t="s">
        <v>51</v>
      </c>
      <c r="W168" s="8">
        <v>1985</v>
      </c>
      <c r="X168" s="8">
        <v>5955</v>
      </c>
      <c r="Y168" s="4" t="s">
        <v>81</v>
      </c>
      <c r="Z168" s="5">
        <v>2006</v>
      </c>
      <c r="AA168" s="9">
        <v>195</v>
      </c>
      <c r="AB168" s="10">
        <v>1</v>
      </c>
      <c r="AC168" s="4" t="s">
        <v>53</v>
      </c>
      <c r="AD168" s="4">
        <v>5.4144001629629504E+16</v>
      </c>
      <c r="AE168" s="4" t="s">
        <v>1562</v>
      </c>
      <c r="AF168" s="4" t="s">
        <v>1563</v>
      </c>
      <c r="AG168" s="6" t="s">
        <v>126</v>
      </c>
      <c r="AH168" s="7">
        <v>45936</v>
      </c>
      <c r="AI168" s="4" t="s">
        <v>57</v>
      </c>
      <c r="AJ168" s="6" t="s">
        <v>58</v>
      </c>
      <c r="AK168" s="6" t="s">
        <v>468</v>
      </c>
      <c r="AL168" s="34" t="s">
        <v>2142</v>
      </c>
      <c r="AM168" s="34" t="s">
        <v>2143</v>
      </c>
    </row>
    <row r="169" spans="2:39" ht="26.9" x14ac:dyDescent="0.3">
      <c r="B169" s="4" t="s">
        <v>1564</v>
      </c>
      <c r="C169" s="4" t="s">
        <v>128</v>
      </c>
      <c r="D169" s="4" t="s">
        <v>39</v>
      </c>
      <c r="E169" s="4" t="s">
        <v>129</v>
      </c>
      <c r="F169" s="5">
        <v>2110</v>
      </c>
      <c r="G169" s="4" t="s">
        <v>130</v>
      </c>
      <c r="H169" s="4">
        <v>113</v>
      </c>
      <c r="I169" s="4" t="s">
        <v>131</v>
      </c>
      <c r="J169" s="6" t="s">
        <v>1565</v>
      </c>
      <c r="K169" s="6" t="s">
        <v>889</v>
      </c>
      <c r="L169" s="6" t="s">
        <v>890</v>
      </c>
      <c r="M169" s="4" t="s">
        <v>792</v>
      </c>
      <c r="N169" s="4" t="s">
        <v>1566</v>
      </c>
      <c r="O169" s="6" t="s">
        <v>103</v>
      </c>
      <c r="P169" s="6" t="s">
        <v>104</v>
      </c>
      <c r="Q169" s="4" t="s">
        <v>792</v>
      </c>
      <c r="R169" s="4" t="s">
        <v>1567</v>
      </c>
      <c r="S169" s="4" t="s">
        <v>1568</v>
      </c>
      <c r="T169" s="7">
        <v>45364</v>
      </c>
      <c r="U169" s="7"/>
      <c r="V169" s="4" t="s">
        <v>51</v>
      </c>
      <c r="W169" s="8">
        <v>996</v>
      </c>
      <c r="X169" s="8">
        <v>2988</v>
      </c>
      <c r="Y169" s="4" t="s">
        <v>52</v>
      </c>
      <c r="Z169" s="5">
        <v>2013</v>
      </c>
      <c r="AA169" s="9">
        <v>206</v>
      </c>
      <c r="AB169" s="10">
        <v>4</v>
      </c>
      <c r="AC169" s="4" t="s">
        <v>53</v>
      </c>
      <c r="AD169" s="4">
        <v>5.4144001639506096E+16</v>
      </c>
      <c r="AE169" s="4" t="s">
        <v>1569</v>
      </c>
      <c r="AF169" s="4" t="s">
        <v>1570</v>
      </c>
      <c r="AG169" s="6" t="s">
        <v>56</v>
      </c>
      <c r="AH169" s="7">
        <v>45969</v>
      </c>
      <c r="AI169" s="4" t="s">
        <v>57</v>
      </c>
      <c r="AJ169" s="6" t="s">
        <v>58</v>
      </c>
      <c r="AK169" s="6"/>
      <c r="AL169" s="34" t="s">
        <v>2144</v>
      </c>
      <c r="AM169" s="34" t="s">
        <v>2145</v>
      </c>
    </row>
    <row r="170" spans="2:39" ht="26.9" x14ac:dyDescent="0.3">
      <c r="B170" s="4" t="s">
        <v>1571</v>
      </c>
      <c r="C170" s="4" t="s">
        <v>144</v>
      </c>
      <c r="D170" s="4" t="s">
        <v>39</v>
      </c>
      <c r="E170" s="4" t="s">
        <v>145</v>
      </c>
      <c r="F170" s="5">
        <v>2800</v>
      </c>
      <c r="G170" s="4" t="s">
        <v>146</v>
      </c>
      <c r="H170" s="4">
        <v>126</v>
      </c>
      <c r="I170" s="4">
        <v>3</v>
      </c>
      <c r="J170" s="6" t="s">
        <v>1572</v>
      </c>
      <c r="K170" s="6" t="s">
        <v>899</v>
      </c>
      <c r="L170" s="6" t="s">
        <v>900</v>
      </c>
      <c r="M170" s="4" t="s">
        <v>802</v>
      </c>
      <c r="N170" s="4" t="s">
        <v>1573</v>
      </c>
      <c r="O170" s="6" t="s">
        <v>120</v>
      </c>
      <c r="P170" s="6" t="s">
        <v>121</v>
      </c>
      <c r="Q170" s="4" t="s">
        <v>802</v>
      </c>
      <c r="R170" s="4" t="s">
        <v>1574</v>
      </c>
      <c r="S170" s="4" t="s">
        <v>1575</v>
      </c>
      <c r="T170" s="7">
        <v>45889</v>
      </c>
      <c r="U170" s="7"/>
      <c r="V170" s="4" t="s">
        <v>51</v>
      </c>
      <c r="W170" s="8">
        <v>92</v>
      </c>
      <c r="X170" s="8">
        <v>276</v>
      </c>
      <c r="Y170" s="4" t="s">
        <v>72</v>
      </c>
      <c r="Z170" s="5">
        <v>2020</v>
      </c>
      <c r="AA170" s="9">
        <v>21</v>
      </c>
      <c r="AB170" s="10">
        <v>0</v>
      </c>
      <c r="AC170" s="4" t="s">
        <v>107</v>
      </c>
      <c r="AD170" s="4">
        <v>5.41440016493826E+16</v>
      </c>
      <c r="AE170" s="4" t="s">
        <v>1576</v>
      </c>
      <c r="AF170" s="4" t="s">
        <v>1577</v>
      </c>
      <c r="AG170" s="6" t="s">
        <v>75</v>
      </c>
      <c r="AH170" s="7">
        <v>46001</v>
      </c>
      <c r="AI170" s="4" t="s">
        <v>57</v>
      </c>
      <c r="AJ170" s="6" t="s">
        <v>58</v>
      </c>
      <c r="AK170" s="6"/>
      <c r="AL170" s="34" t="s">
        <v>2146</v>
      </c>
      <c r="AM170" s="34" t="s">
        <v>2147</v>
      </c>
    </row>
    <row r="171" spans="2:39" ht="26.9" x14ac:dyDescent="0.3">
      <c r="B171" s="4" t="s">
        <v>1578</v>
      </c>
      <c r="C171" s="4" t="s">
        <v>159</v>
      </c>
      <c r="D171" s="4" t="s">
        <v>39</v>
      </c>
      <c r="E171" s="4" t="s">
        <v>160</v>
      </c>
      <c r="F171" s="5">
        <v>2200</v>
      </c>
      <c r="G171" s="4" t="s">
        <v>161</v>
      </c>
      <c r="H171" s="4">
        <v>139</v>
      </c>
      <c r="I171" s="4"/>
      <c r="J171" s="6" t="s">
        <v>1579</v>
      </c>
      <c r="K171" s="6" t="s">
        <v>909</v>
      </c>
      <c r="L171" s="6" t="s">
        <v>910</v>
      </c>
      <c r="M171" s="4" t="s">
        <v>812</v>
      </c>
      <c r="N171" s="4" t="s">
        <v>1580</v>
      </c>
      <c r="O171" s="6" t="s">
        <v>137</v>
      </c>
      <c r="P171" s="6" t="s">
        <v>138</v>
      </c>
      <c r="Q171" s="4" t="s">
        <v>812</v>
      </c>
      <c r="R171" s="4" t="s">
        <v>1581</v>
      </c>
      <c r="S171" s="4" t="s">
        <v>1582</v>
      </c>
      <c r="T171" s="7">
        <v>43832</v>
      </c>
      <c r="U171" s="7"/>
      <c r="V171" s="4" t="s">
        <v>51</v>
      </c>
      <c r="W171" s="8">
        <v>1464</v>
      </c>
      <c r="X171" s="8">
        <v>4392</v>
      </c>
      <c r="Y171" s="4" t="s">
        <v>81</v>
      </c>
      <c r="Z171" s="5">
        <v>1958</v>
      </c>
      <c r="AA171" s="9">
        <v>228</v>
      </c>
      <c r="AB171" s="10">
        <v>5</v>
      </c>
      <c r="AC171" s="4" t="s">
        <v>107</v>
      </c>
      <c r="AD171" s="4">
        <v>5.41440016592592E+16</v>
      </c>
      <c r="AE171" s="4" t="s">
        <v>1583</v>
      </c>
      <c r="AF171" s="4" t="s">
        <v>1584</v>
      </c>
      <c r="AG171" s="6" t="s">
        <v>93</v>
      </c>
      <c r="AH171" s="7">
        <v>45669</v>
      </c>
      <c r="AI171" s="4" t="s">
        <v>57</v>
      </c>
      <c r="AJ171" s="6" t="s">
        <v>58</v>
      </c>
      <c r="AK171" s="6" t="s">
        <v>416</v>
      </c>
      <c r="AL171" s="34" t="s">
        <v>2148</v>
      </c>
      <c r="AM171" s="34" t="s">
        <v>2149</v>
      </c>
    </row>
    <row r="172" spans="2:39" ht="26.9" x14ac:dyDescent="0.3">
      <c r="B172" s="4" t="s">
        <v>1585</v>
      </c>
      <c r="C172" s="4" t="s">
        <v>38</v>
      </c>
      <c r="D172" s="4" t="s">
        <v>39</v>
      </c>
      <c r="E172" s="4" t="s">
        <v>174</v>
      </c>
      <c r="F172" s="5">
        <v>2850</v>
      </c>
      <c r="G172" s="4" t="s">
        <v>175</v>
      </c>
      <c r="H172" s="4">
        <v>152</v>
      </c>
      <c r="I172" s="4">
        <v>1</v>
      </c>
      <c r="J172" s="6" t="s">
        <v>1586</v>
      </c>
      <c r="K172" s="6" t="s">
        <v>919</v>
      </c>
      <c r="L172" s="6" t="s">
        <v>920</v>
      </c>
      <c r="M172" s="4" t="s">
        <v>821</v>
      </c>
      <c r="N172" s="4" t="s">
        <v>1587</v>
      </c>
      <c r="O172" s="6" t="s">
        <v>152</v>
      </c>
      <c r="P172" s="6" t="s">
        <v>153</v>
      </c>
      <c r="Q172" s="4" t="s">
        <v>821</v>
      </c>
      <c r="R172" s="4" t="s">
        <v>1588</v>
      </c>
      <c r="S172" s="4" t="s">
        <v>1589</v>
      </c>
      <c r="T172" s="7">
        <v>44356</v>
      </c>
      <c r="U172" s="7"/>
      <c r="V172" s="4" t="s">
        <v>51</v>
      </c>
      <c r="W172" s="8">
        <v>3329</v>
      </c>
      <c r="X172" s="8">
        <v>9987</v>
      </c>
      <c r="Y172" s="4" t="s">
        <v>52</v>
      </c>
      <c r="Z172" s="5">
        <v>1965</v>
      </c>
      <c r="AA172" s="9">
        <v>293</v>
      </c>
      <c r="AB172" s="10">
        <v>0</v>
      </c>
      <c r="AC172" s="4" t="s">
        <v>53</v>
      </c>
      <c r="AD172" s="4">
        <v>5.4144001669135696E+16</v>
      </c>
      <c r="AE172" s="4" t="s">
        <v>1590</v>
      </c>
      <c r="AF172" s="4" t="s">
        <v>1591</v>
      </c>
      <c r="AG172" s="6" t="s">
        <v>110</v>
      </c>
      <c r="AH172" s="7">
        <v>45702</v>
      </c>
      <c r="AI172" s="4" t="s">
        <v>57</v>
      </c>
      <c r="AJ172" s="6" t="s">
        <v>58</v>
      </c>
      <c r="AK172" s="6"/>
      <c r="AL172" s="34" t="s">
        <v>2150</v>
      </c>
      <c r="AM172" s="34" t="s">
        <v>2151</v>
      </c>
    </row>
    <row r="173" spans="2:39" ht="26.9" x14ac:dyDescent="0.3">
      <c r="B173" s="4" t="s">
        <v>1592</v>
      </c>
      <c r="C173" s="4" t="s">
        <v>60</v>
      </c>
      <c r="D173" s="4" t="s">
        <v>39</v>
      </c>
      <c r="E173" s="4" t="s">
        <v>188</v>
      </c>
      <c r="F173" s="5">
        <v>2900</v>
      </c>
      <c r="G173" s="4" t="s">
        <v>189</v>
      </c>
      <c r="H173" s="4">
        <v>165</v>
      </c>
      <c r="I173" s="4">
        <v>101</v>
      </c>
      <c r="J173" s="6" t="s">
        <v>1593</v>
      </c>
      <c r="K173" s="6" t="s">
        <v>929</v>
      </c>
      <c r="L173" s="6" t="s">
        <v>930</v>
      </c>
      <c r="M173" s="4" t="s">
        <v>831</v>
      </c>
      <c r="N173" s="4" t="s">
        <v>1594</v>
      </c>
      <c r="O173" s="6"/>
      <c r="P173" s="6"/>
      <c r="Q173" s="4"/>
      <c r="R173" s="4"/>
      <c r="S173" s="4" t="s">
        <v>1595</v>
      </c>
      <c r="T173" s="7">
        <v>44881</v>
      </c>
      <c r="U173" s="7">
        <v>45977</v>
      </c>
      <c r="V173" s="4" t="s">
        <v>294</v>
      </c>
      <c r="W173" s="8">
        <v>2190</v>
      </c>
      <c r="X173" s="8">
        <v>6570</v>
      </c>
      <c r="Y173" s="4" t="s">
        <v>72</v>
      </c>
      <c r="Z173" s="5">
        <v>1972</v>
      </c>
      <c r="AA173" s="9">
        <v>285</v>
      </c>
      <c r="AB173" s="10">
        <v>0</v>
      </c>
      <c r="AC173" s="4" t="s">
        <v>53</v>
      </c>
      <c r="AD173" s="4">
        <v>5.4144001679012304E+16</v>
      </c>
      <c r="AE173" s="4" t="s">
        <v>1596</v>
      </c>
      <c r="AF173" s="4" t="s">
        <v>1597</v>
      </c>
      <c r="AG173" s="6" t="s">
        <v>126</v>
      </c>
      <c r="AH173" s="7">
        <v>45732</v>
      </c>
      <c r="AI173" s="4" t="s">
        <v>57</v>
      </c>
      <c r="AJ173" s="6" t="s">
        <v>58</v>
      </c>
      <c r="AK173" s="6"/>
      <c r="AL173" s="34" t="s">
        <v>2152</v>
      </c>
      <c r="AM173" s="34" t="s">
        <v>1827</v>
      </c>
    </row>
    <row r="174" spans="2:39" ht="26.9" x14ac:dyDescent="0.3">
      <c r="B174" s="4" t="s">
        <v>1598</v>
      </c>
      <c r="C174" s="4" t="s">
        <v>78</v>
      </c>
      <c r="D174" s="4" t="s">
        <v>39</v>
      </c>
      <c r="E174" s="4" t="s">
        <v>202</v>
      </c>
      <c r="F174" s="5">
        <v>2220</v>
      </c>
      <c r="G174" s="4" t="s">
        <v>203</v>
      </c>
      <c r="H174" s="4">
        <v>178</v>
      </c>
      <c r="I174" s="4" t="s">
        <v>81</v>
      </c>
      <c r="J174" s="6" t="s">
        <v>1599</v>
      </c>
      <c r="K174" s="6" t="s">
        <v>939</v>
      </c>
      <c r="L174" s="6" t="s">
        <v>940</v>
      </c>
      <c r="M174" s="4" t="s">
        <v>841</v>
      </c>
      <c r="N174" s="4" t="s">
        <v>1600</v>
      </c>
      <c r="O174" s="6" t="s">
        <v>181</v>
      </c>
      <c r="P174" s="6" t="s">
        <v>182</v>
      </c>
      <c r="Q174" s="4" t="s">
        <v>841</v>
      </c>
      <c r="R174" s="4" t="s">
        <v>1601</v>
      </c>
      <c r="S174" s="4" t="s">
        <v>1602</v>
      </c>
      <c r="T174" s="7">
        <v>45039</v>
      </c>
      <c r="U174" s="7"/>
      <c r="V174" s="4" t="s">
        <v>51</v>
      </c>
      <c r="W174" s="8">
        <v>2109</v>
      </c>
      <c r="X174" s="8">
        <v>6327</v>
      </c>
      <c r="Y174" s="4" t="s">
        <v>81</v>
      </c>
      <c r="Z174" s="5">
        <v>1979</v>
      </c>
      <c r="AA174" s="9">
        <v>263</v>
      </c>
      <c r="AB174" s="10">
        <v>0</v>
      </c>
      <c r="AC174" s="4" t="s">
        <v>53</v>
      </c>
      <c r="AD174" s="4">
        <v>5.41440016888888E+16</v>
      </c>
      <c r="AE174" s="4" t="s">
        <v>1603</v>
      </c>
      <c r="AF174" s="4" t="s">
        <v>1604</v>
      </c>
      <c r="AG174" s="6" t="s">
        <v>56</v>
      </c>
      <c r="AH174" s="7">
        <v>45765</v>
      </c>
      <c r="AI174" s="4" t="s">
        <v>57</v>
      </c>
      <c r="AJ174" s="6" t="s">
        <v>58</v>
      </c>
      <c r="AK174" s="6" t="s">
        <v>323</v>
      </c>
      <c r="AL174" s="34" t="s">
        <v>2153</v>
      </c>
      <c r="AM174" s="34" t="s">
        <v>2154</v>
      </c>
    </row>
    <row r="175" spans="2:39" ht="26.9" x14ac:dyDescent="0.3">
      <c r="B175" s="4" t="s">
        <v>1605</v>
      </c>
      <c r="C175" s="4" t="s">
        <v>95</v>
      </c>
      <c r="D175" s="4" t="s">
        <v>39</v>
      </c>
      <c r="E175" s="4" t="s">
        <v>216</v>
      </c>
      <c r="F175" s="5">
        <v>2650</v>
      </c>
      <c r="G175" s="4" t="s">
        <v>217</v>
      </c>
      <c r="H175" s="4">
        <v>5</v>
      </c>
      <c r="I175" s="4">
        <v>2</v>
      </c>
      <c r="J175" s="6" t="s">
        <v>1606</v>
      </c>
      <c r="K175" s="6" t="s">
        <v>949</v>
      </c>
      <c r="L175" s="6" t="s">
        <v>950</v>
      </c>
      <c r="M175" s="4" t="s">
        <v>851</v>
      </c>
      <c r="N175" s="4" t="s">
        <v>1607</v>
      </c>
      <c r="O175" s="6" t="s">
        <v>195</v>
      </c>
      <c r="P175" s="6" t="s">
        <v>196</v>
      </c>
      <c r="Q175" s="4" t="s">
        <v>851</v>
      </c>
      <c r="R175" s="4" t="s">
        <v>1608</v>
      </c>
      <c r="S175" s="4" t="s">
        <v>1609</v>
      </c>
      <c r="T175" s="7">
        <v>45540</v>
      </c>
      <c r="U175" s="7"/>
      <c r="V175" s="4" t="s">
        <v>51</v>
      </c>
      <c r="W175" s="8">
        <v>924</v>
      </c>
      <c r="X175" s="8">
        <v>2772</v>
      </c>
      <c r="Y175" s="4" t="s">
        <v>52</v>
      </c>
      <c r="Z175" s="5">
        <v>1986</v>
      </c>
      <c r="AA175" s="9">
        <v>87</v>
      </c>
      <c r="AB175" s="10">
        <v>2</v>
      </c>
      <c r="AC175" s="4" t="s">
        <v>107</v>
      </c>
      <c r="AD175" s="4">
        <v>5.4144001698765296E+16</v>
      </c>
      <c r="AE175" s="4" t="s">
        <v>1610</v>
      </c>
      <c r="AF175" s="4" t="s">
        <v>1611</v>
      </c>
      <c r="AG175" s="6" t="s">
        <v>75</v>
      </c>
      <c r="AH175" s="7">
        <v>45797</v>
      </c>
      <c r="AI175" s="4" t="s">
        <v>57</v>
      </c>
      <c r="AJ175" s="6" t="s">
        <v>58</v>
      </c>
      <c r="AK175" s="6"/>
      <c r="AL175" s="34" t="s">
        <v>2155</v>
      </c>
      <c r="AM175" s="34" t="s">
        <v>2156</v>
      </c>
    </row>
    <row r="176" spans="2:39" ht="26.9" x14ac:dyDescent="0.3">
      <c r="B176" s="4" t="s">
        <v>1612</v>
      </c>
      <c r="C176" s="4" t="s">
        <v>112</v>
      </c>
      <c r="D176" s="4" t="s">
        <v>39</v>
      </c>
      <c r="E176" s="4" t="s">
        <v>230</v>
      </c>
      <c r="F176" s="5">
        <v>2240</v>
      </c>
      <c r="G176" s="4" t="s">
        <v>231</v>
      </c>
      <c r="H176" s="4">
        <v>18</v>
      </c>
      <c r="I176" s="4">
        <v>202</v>
      </c>
      <c r="J176" s="6" t="s">
        <v>1613</v>
      </c>
      <c r="K176" s="6" t="s">
        <v>959</v>
      </c>
      <c r="L176" s="6" t="s">
        <v>960</v>
      </c>
      <c r="M176" s="4" t="s">
        <v>861</v>
      </c>
      <c r="N176" s="4" t="s">
        <v>1614</v>
      </c>
      <c r="O176" s="6" t="s">
        <v>209</v>
      </c>
      <c r="P176" s="6" t="s">
        <v>210</v>
      </c>
      <c r="Q176" s="4" t="s">
        <v>861</v>
      </c>
      <c r="R176" s="4" t="s">
        <v>1615</v>
      </c>
      <c r="S176" s="4" t="s">
        <v>1616</v>
      </c>
      <c r="T176" s="7">
        <v>45700</v>
      </c>
      <c r="U176" s="7"/>
      <c r="V176" s="4" t="s">
        <v>51</v>
      </c>
      <c r="W176" s="8">
        <v>2137</v>
      </c>
      <c r="X176" s="8">
        <v>6411</v>
      </c>
      <c r="Y176" s="4" t="s">
        <v>72</v>
      </c>
      <c r="Z176" s="5">
        <v>1993</v>
      </c>
      <c r="AA176" s="9">
        <v>98</v>
      </c>
      <c r="AB176" s="10">
        <v>5</v>
      </c>
      <c r="AC176" s="4" t="s">
        <v>53</v>
      </c>
      <c r="AD176" s="4">
        <v>5.4144001708641904E+16</v>
      </c>
      <c r="AE176" s="4" t="s">
        <v>1617</v>
      </c>
      <c r="AF176" s="4" t="s">
        <v>1618</v>
      </c>
      <c r="AG176" s="6" t="s">
        <v>93</v>
      </c>
      <c r="AH176" s="7">
        <v>45830</v>
      </c>
      <c r="AI176" s="4" t="s">
        <v>57</v>
      </c>
      <c r="AJ176" s="6" t="s">
        <v>58</v>
      </c>
      <c r="AK176" s="6"/>
      <c r="AL176" s="34" t="s">
        <v>2157</v>
      </c>
      <c r="AM176" s="34" t="s">
        <v>2158</v>
      </c>
    </row>
    <row r="177" spans="2:39" ht="26.9" x14ac:dyDescent="0.3">
      <c r="B177" s="4" t="s">
        <v>1619</v>
      </c>
      <c r="C177" s="4" t="s">
        <v>128</v>
      </c>
      <c r="D177" s="4" t="s">
        <v>39</v>
      </c>
      <c r="E177" s="4" t="s">
        <v>244</v>
      </c>
      <c r="F177" s="5">
        <v>2500</v>
      </c>
      <c r="G177" s="4" t="s">
        <v>245</v>
      </c>
      <c r="H177" s="4">
        <v>31</v>
      </c>
      <c r="I177" s="4" t="s">
        <v>131</v>
      </c>
      <c r="J177" s="6" t="s">
        <v>1620</v>
      </c>
      <c r="K177" s="6" t="s">
        <v>969</v>
      </c>
      <c r="L177" s="6" t="s">
        <v>970</v>
      </c>
      <c r="M177" s="4" t="s">
        <v>871</v>
      </c>
      <c r="N177" s="4" t="s">
        <v>1621</v>
      </c>
      <c r="O177" s="6" t="s">
        <v>223</v>
      </c>
      <c r="P177" s="6" t="s">
        <v>224</v>
      </c>
      <c r="Q177" s="4" t="s">
        <v>871</v>
      </c>
      <c r="R177" s="4" t="s">
        <v>1622</v>
      </c>
      <c r="S177" s="4" t="s">
        <v>1623</v>
      </c>
      <c r="T177" s="7">
        <v>44031</v>
      </c>
      <c r="U177" s="7"/>
      <c r="V177" s="4" t="s">
        <v>425</v>
      </c>
      <c r="W177" s="8">
        <v>1244</v>
      </c>
      <c r="X177" s="8">
        <v>3732</v>
      </c>
      <c r="Y177" s="4" t="s">
        <v>81</v>
      </c>
      <c r="Z177" s="5">
        <v>2000</v>
      </c>
      <c r="AA177" s="9">
        <v>109</v>
      </c>
      <c r="AB177" s="10">
        <v>3</v>
      </c>
      <c r="AC177" s="4" t="s">
        <v>53</v>
      </c>
      <c r="AD177" s="4">
        <v>5.41440017185184E+16</v>
      </c>
      <c r="AE177" s="4" t="s">
        <v>1624</v>
      </c>
      <c r="AF177" s="4" t="s">
        <v>1625</v>
      </c>
      <c r="AG177" s="6" t="s">
        <v>110</v>
      </c>
      <c r="AH177" s="7">
        <v>45862</v>
      </c>
      <c r="AI177" s="4" t="s">
        <v>57</v>
      </c>
      <c r="AJ177" s="6" t="s">
        <v>58</v>
      </c>
      <c r="AK177" s="6"/>
      <c r="AL177" s="34" t="s">
        <v>2159</v>
      </c>
      <c r="AM177" s="34" t="s">
        <v>2160</v>
      </c>
    </row>
    <row r="178" spans="2:39" ht="26.9" x14ac:dyDescent="0.3">
      <c r="B178" s="4" t="s">
        <v>1626</v>
      </c>
      <c r="C178" s="4" t="s">
        <v>144</v>
      </c>
      <c r="D178" s="4" t="s">
        <v>39</v>
      </c>
      <c r="E178" s="4" t="s">
        <v>258</v>
      </c>
      <c r="F178" s="5">
        <v>2400</v>
      </c>
      <c r="G178" s="4" t="s">
        <v>259</v>
      </c>
      <c r="H178" s="4">
        <v>44</v>
      </c>
      <c r="I178" s="4">
        <v>3</v>
      </c>
      <c r="J178" s="6" t="s">
        <v>1627</v>
      </c>
      <c r="K178" s="6" t="s">
        <v>979</v>
      </c>
      <c r="L178" s="6" t="s">
        <v>980</v>
      </c>
      <c r="M178" s="4" t="s">
        <v>881</v>
      </c>
      <c r="N178" s="4" t="s">
        <v>1628</v>
      </c>
      <c r="O178" s="6" t="s">
        <v>237</v>
      </c>
      <c r="P178" s="6" t="s">
        <v>238</v>
      </c>
      <c r="Q178" s="4" t="s">
        <v>881</v>
      </c>
      <c r="R178" s="4" t="s">
        <v>1629</v>
      </c>
      <c r="S178" s="4" t="s">
        <v>1630</v>
      </c>
      <c r="T178" s="7">
        <v>44531</v>
      </c>
      <c r="U178" s="7">
        <v>45627</v>
      </c>
      <c r="V178" s="4" t="s">
        <v>51</v>
      </c>
      <c r="W178" s="8">
        <v>180</v>
      </c>
      <c r="X178" s="8">
        <v>540</v>
      </c>
      <c r="Y178" s="4" t="s">
        <v>52</v>
      </c>
      <c r="Z178" s="5">
        <v>2007</v>
      </c>
      <c r="AA178" s="9">
        <v>29</v>
      </c>
      <c r="AB178" s="10">
        <v>0</v>
      </c>
      <c r="AC178" s="4" t="s">
        <v>107</v>
      </c>
      <c r="AD178" s="4">
        <v>5.4144001728395E+16</v>
      </c>
      <c r="AE178" s="4" t="s">
        <v>1631</v>
      </c>
      <c r="AF178" s="4" t="s">
        <v>1632</v>
      </c>
      <c r="AG178" s="6" t="s">
        <v>126</v>
      </c>
      <c r="AH178" s="7">
        <v>45870</v>
      </c>
      <c r="AI178" s="4" t="s">
        <v>57</v>
      </c>
      <c r="AJ178" s="6" t="s">
        <v>58</v>
      </c>
      <c r="AK178" s="6"/>
      <c r="AL178" s="34" t="s">
        <v>2161</v>
      </c>
      <c r="AM178" s="34" t="s">
        <v>2162</v>
      </c>
    </row>
    <row r="179" spans="2:39" ht="26.9" x14ac:dyDescent="0.3">
      <c r="B179" s="4" t="s">
        <v>1633</v>
      </c>
      <c r="C179" s="4" t="s">
        <v>159</v>
      </c>
      <c r="D179" s="4" t="s">
        <v>39</v>
      </c>
      <c r="E179" s="4" t="s">
        <v>272</v>
      </c>
      <c r="F179" s="5">
        <v>2550</v>
      </c>
      <c r="G179" s="4" t="s">
        <v>273</v>
      </c>
      <c r="H179" s="4">
        <v>57</v>
      </c>
      <c r="I179" s="4"/>
      <c r="J179" s="6" t="s">
        <v>1634</v>
      </c>
      <c r="K179" s="6" t="s">
        <v>988</v>
      </c>
      <c r="L179" s="6" t="s">
        <v>989</v>
      </c>
      <c r="M179" s="4" t="s">
        <v>891</v>
      </c>
      <c r="N179" s="4" t="s">
        <v>1635</v>
      </c>
      <c r="O179" s="6" t="s">
        <v>251</v>
      </c>
      <c r="P179" s="6" t="s">
        <v>252</v>
      </c>
      <c r="Q179" s="4" t="s">
        <v>891</v>
      </c>
      <c r="R179" s="4" t="s">
        <v>1636</v>
      </c>
      <c r="S179" s="4" t="s">
        <v>1637</v>
      </c>
      <c r="T179" s="7">
        <v>44689</v>
      </c>
      <c r="U179" s="7"/>
      <c r="V179" s="4" t="s">
        <v>51</v>
      </c>
      <c r="W179" s="8">
        <v>868</v>
      </c>
      <c r="X179" s="8">
        <v>2604</v>
      </c>
      <c r="Y179" s="4" t="s">
        <v>72</v>
      </c>
      <c r="Z179" s="5">
        <v>2014</v>
      </c>
      <c r="AA179" s="9">
        <v>131</v>
      </c>
      <c r="AB179" s="10">
        <v>4</v>
      </c>
      <c r="AC179" s="4" t="s">
        <v>107</v>
      </c>
      <c r="AD179" s="4">
        <v>5.4144001738271504E+16</v>
      </c>
      <c r="AE179" s="4" t="s">
        <v>1638</v>
      </c>
      <c r="AF179" s="4" t="s">
        <v>1639</v>
      </c>
      <c r="AG179" s="6" t="s">
        <v>56</v>
      </c>
      <c r="AH179" s="7">
        <v>45903</v>
      </c>
      <c r="AI179" s="4" t="s">
        <v>57</v>
      </c>
      <c r="AJ179" s="6" t="s">
        <v>58</v>
      </c>
      <c r="AK179" s="6"/>
      <c r="AL179" s="34" t="s">
        <v>2163</v>
      </c>
      <c r="AM179" s="34" t="s">
        <v>2164</v>
      </c>
    </row>
    <row r="180" spans="2:39" ht="26.9" x14ac:dyDescent="0.3">
      <c r="B180" s="4" t="s">
        <v>1640</v>
      </c>
      <c r="C180" s="4" t="s">
        <v>38</v>
      </c>
      <c r="D180" s="4" t="s">
        <v>39</v>
      </c>
      <c r="E180" s="4" t="s">
        <v>286</v>
      </c>
      <c r="F180" s="5">
        <v>2640</v>
      </c>
      <c r="G180" s="4" t="s">
        <v>287</v>
      </c>
      <c r="H180" s="4">
        <v>70</v>
      </c>
      <c r="I180" s="4">
        <v>1</v>
      </c>
      <c r="J180" s="6" t="s">
        <v>1641</v>
      </c>
      <c r="K180" s="6" t="s">
        <v>998</v>
      </c>
      <c r="L180" s="6" t="s">
        <v>999</v>
      </c>
      <c r="M180" s="4" t="s">
        <v>901</v>
      </c>
      <c r="N180" s="4" t="s">
        <v>1642</v>
      </c>
      <c r="O180" s="6" t="s">
        <v>265</v>
      </c>
      <c r="P180" s="6" t="s">
        <v>266</v>
      </c>
      <c r="Q180" s="4" t="s">
        <v>901</v>
      </c>
      <c r="R180" s="4" t="s">
        <v>1643</v>
      </c>
      <c r="S180" s="4" t="s">
        <v>1644</v>
      </c>
      <c r="T180" s="7">
        <v>45214</v>
      </c>
      <c r="U180" s="7"/>
      <c r="V180" s="4" t="s">
        <v>51</v>
      </c>
      <c r="W180" s="8">
        <v>1257</v>
      </c>
      <c r="X180" s="8">
        <v>3771</v>
      </c>
      <c r="Y180" s="4" t="s">
        <v>81</v>
      </c>
      <c r="Z180" s="5">
        <v>2021</v>
      </c>
      <c r="AA180" s="9">
        <v>109</v>
      </c>
      <c r="AB180" s="10">
        <v>0</v>
      </c>
      <c r="AC180" s="4" t="s">
        <v>53</v>
      </c>
      <c r="AD180" s="4">
        <v>5.4144001748148096E+16</v>
      </c>
      <c r="AE180" s="4" t="s">
        <v>1645</v>
      </c>
      <c r="AF180" s="4" t="s">
        <v>1646</v>
      </c>
      <c r="AG180" s="6" t="s">
        <v>75</v>
      </c>
      <c r="AH180" s="7">
        <v>45935</v>
      </c>
      <c r="AI180" s="4" t="s">
        <v>57</v>
      </c>
      <c r="AJ180" s="6" t="s">
        <v>58</v>
      </c>
      <c r="AK180" s="6"/>
      <c r="AL180" s="34" t="s">
        <v>2165</v>
      </c>
      <c r="AM180" s="34" t="s">
        <v>2166</v>
      </c>
    </row>
    <row r="181" spans="2:39" ht="26.9" x14ac:dyDescent="0.3">
      <c r="B181" s="4" t="s">
        <v>1647</v>
      </c>
      <c r="C181" s="4" t="s">
        <v>60</v>
      </c>
      <c r="D181" s="4" t="s">
        <v>39</v>
      </c>
      <c r="E181" s="4" t="s">
        <v>298</v>
      </c>
      <c r="F181" s="5">
        <v>2490</v>
      </c>
      <c r="G181" s="4" t="s">
        <v>299</v>
      </c>
      <c r="H181" s="4">
        <v>83</v>
      </c>
      <c r="I181" s="4">
        <v>101</v>
      </c>
      <c r="J181" s="6" t="s">
        <v>1648</v>
      </c>
      <c r="K181" s="6" t="s">
        <v>1008</v>
      </c>
      <c r="L181" s="6" t="s">
        <v>1009</v>
      </c>
      <c r="M181" s="4" t="s">
        <v>911</v>
      </c>
      <c r="N181" s="4" t="s">
        <v>1649</v>
      </c>
      <c r="O181" s="6" t="s">
        <v>279</v>
      </c>
      <c r="P181" s="6" t="s">
        <v>280</v>
      </c>
      <c r="Q181" s="4" t="s">
        <v>911</v>
      </c>
      <c r="R181" s="4" t="s">
        <v>1650</v>
      </c>
      <c r="S181" s="4" t="s">
        <v>1651</v>
      </c>
      <c r="T181" s="7">
        <v>45373</v>
      </c>
      <c r="U181" s="7"/>
      <c r="V181" s="4" t="s">
        <v>51</v>
      </c>
      <c r="W181" s="8">
        <v>2486</v>
      </c>
      <c r="X181" s="8">
        <v>7458</v>
      </c>
      <c r="Y181" s="4" t="s">
        <v>52</v>
      </c>
      <c r="Z181" s="5">
        <v>1959</v>
      </c>
      <c r="AA181" s="9">
        <v>97</v>
      </c>
      <c r="AB181" s="10">
        <v>0</v>
      </c>
      <c r="AC181" s="4" t="s">
        <v>53</v>
      </c>
      <c r="AD181" s="4">
        <v>5.41440017580246E+16</v>
      </c>
      <c r="AE181" s="4" t="s">
        <v>1652</v>
      </c>
      <c r="AF181" s="4" t="s">
        <v>1653</v>
      </c>
      <c r="AG181" s="6" t="s">
        <v>93</v>
      </c>
      <c r="AH181" s="7">
        <v>45968</v>
      </c>
      <c r="AI181" s="4" t="s">
        <v>57</v>
      </c>
      <c r="AJ181" s="6" t="s">
        <v>58</v>
      </c>
      <c r="AK181" s="6"/>
      <c r="AL181" s="34" t="s">
        <v>2167</v>
      </c>
      <c r="AM181" s="34" t="s">
        <v>2168</v>
      </c>
    </row>
    <row r="182" spans="2:39" ht="26.9" x14ac:dyDescent="0.3">
      <c r="B182" s="4" t="s">
        <v>1654</v>
      </c>
      <c r="C182" s="4" t="s">
        <v>78</v>
      </c>
      <c r="D182" s="4" t="s">
        <v>39</v>
      </c>
      <c r="E182" s="4" t="s">
        <v>312</v>
      </c>
      <c r="F182" s="5">
        <v>2520</v>
      </c>
      <c r="G182" s="4" t="s">
        <v>313</v>
      </c>
      <c r="H182" s="4">
        <v>96</v>
      </c>
      <c r="I182" s="4" t="s">
        <v>81</v>
      </c>
      <c r="J182" s="6" t="s">
        <v>1655</v>
      </c>
      <c r="K182" s="6" t="s">
        <v>1018</v>
      </c>
      <c r="L182" s="6" t="s">
        <v>1019</v>
      </c>
      <c r="M182" s="4" t="s">
        <v>921</v>
      </c>
      <c r="N182" s="4" t="s">
        <v>1656</v>
      </c>
      <c r="O182" s="6" t="s">
        <v>484</v>
      </c>
      <c r="P182" s="6" t="s">
        <v>485</v>
      </c>
      <c r="Q182" s="4" t="s">
        <v>921</v>
      </c>
      <c r="R182" s="4" t="s">
        <v>1657</v>
      </c>
      <c r="S182" s="4" t="s">
        <v>1658</v>
      </c>
      <c r="T182" s="7">
        <v>45873</v>
      </c>
      <c r="U182" s="7"/>
      <c r="V182" s="4" t="s">
        <v>51</v>
      </c>
      <c r="W182" s="8">
        <v>2341</v>
      </c>
      <c r="X182" s="8">
        <v>7023</v>
      </c>
      <c r="Y182" s="4" t="s">
        <v>72</v>
      </c>
      <c r="Z182" s="5">
        <v>1966</v>
      </c>
      <c r="AA182" s="9">
        <v>367</v>
      </c>
      <c r="AB182" s="10">
        <v>0</v>
      </c>
      <c r="AC182" s="4" t="s">
        <v>53</v>
      </c>
      <c r="AD182" s="4">
        <v>5.4144001767901104E+16</v>
      </c>
      <c r="AE182" s="4" t="s">
        <v>1659</v>
      </c>
      <c r="AF182" s="4" t="s">
        <v>1660</v>
      </c>
      <c r="AG182" s="6" t="s">
        <v>110</v>
      </c>
      <c r="AH182" s="7">
        <v>46000</v>
      </c>
      <c r="AI182" s="4" t="s">
        <v>57</v>
      </c>
      <c r="AJ182" s="6" t="s">
        <v>58</v>
      </c>
      <c r="AK182" s="6"/>
      <c r="AL182" s="34" t="s">
        <v>2169</v>
      </c>
      <c r="AM182" s="34" t="s">
        <v>2170</v>
      </c>
    </row>
    <row r="183" spans="2:39" ht="26.9" x14ac:dyDescent="0.3">
      <c r="B183" s="4" t="s">
        <v>1661</v>
      </c>
      <c r="C183" s="4" t="s">
        <v>95</v>
      </c>
      <c r="D183" s="4" t="s">
        <v>39</v>
      </c>
      <c r="E183" s="4" t="s">
        <v>39</v>
      </c>
      <c r="F183" s="5">
        <v>2000</v>
      </c>
      <c r="G183" s="4" t="s">
        <v>325</v>
      </c>
      <c r="H183" s="4">
        <v>109</v>
      </c>
      <c r="I183" s="4">
        <v>2</v>
      </c>
      <c r="J183" s="6" t="s">
        <v>1662</v>
      </c>
      <c r="K183" s="6" t="s">
        <v>1028</v>
      </c>
      <c r="L183" s="6" t="s">
        <v>1029</v>
      </c>
      <c r="M183" s="4" t="s">
        <v>931</v>
      </c>
      <c r="N183" s="4" t="s">
        <v>1663</v>
      </c>
      <c r="O183" s="6" t="s">
        <v>305</v>
      </c>
      <c r="P183" s="6" t="s">
        <v>306</v>
      </c>
      <c r="Q183" s="4" t="s">
        <v>931</v>
      </c>
      <c r="R183" s="4" t="s">
        <v>1664</v>
      </c>
      <c r="S183" s="4" t="s">
        <v>1665</v>
      </c>
      <c r="T183" s="7">
        <v>43841</v>
      </c>
      <c r="U183" s="7">
        <v>44937</v>
      </c>
      <c r="V183" s="4" t="s">
        <v>51</v>
      </c>
      <c r="W183" s="8">
        <v>640</v>
      </c>
      <c r="X183" s="8">
        <v>1920</v>
      </c>
      <c r="Y183" s="4" t="s">
        <v>81</v>
      </c>
      <c r="Z183" s="5">
        <v>1973</v>
      </c>
      <c r="AA183" s="9">
        <v>175</v>
      </c>
      <c r="AB183" s="10">
        <v>1</v>
      </c>
      <c r="AC183" s="4" t="s">
        <v>107</v>
      </c>
      <c r="AD183" s="4">
        <v>5.4144001777777696E+16</v>
      </c>
      <c r="AE183" s="4" t="s">
        <v>1666</v>
      </c>
      <c r="AF183" s="4" t="s">
        <v>1667</v>
      </c>
      <c r="AG183" s="6" t="s">
        <v>126</v>
      </c>
      <c r="AH183" s="7">
        <v>45668</v>
      </c>
      <c r="AI183" s="4" t="s">
        <v>57</v>
      </c>
      <c r="AJ183" s="6" t="s">
        <v>58</v>
      </c>
      <c r="AK183" s="6"/>
      <c r="AL183" s="34" t="s">
        <v>2171</v>
      </c>
      <c r="AM183" s="34" t="s">
        <v>2172</v>
      </c>
    </row>
    <row r="184" spans="2:39" ht="26.9" x14ac:dyDescent="0.3">
      <c r="B184" s="4" t="s">
        <v>1668</v>
      </c>
      <c r="C184" s="4" t="s">
        <v>112</v>
      </c>
      <c r="D184" s="4" t="s">
        <v>39</v>
      </c>
      <c r="E184" s="4" t="s">
        <v>40</v>
      </c>
      <c r="F184" s="5">
        <v>2300</v>
      </c>
      <c r="G184" s="4" t="s">
        <v>41</v>
      </c>
      <c r="H184" s="4">
        <v>122</v>
      </c>
      <c r="I184" s="4">
        <v>202</v>
      </c>
      <c r="J184" s="6" t="s">
        <v>1669</v>
      </c>
      <c r="K184" s="6" t="s">
        <v>43</v>
      </c>
      <c r="L184" s="6" t="s">
        <v>44</v>
      </c>
      <c r="M184" s="4" t="s">
        <v>941</v>
      </c>
      <c r="N184" s="4" t="s">
        <v>1670</v>
      </c>
      <c r="O184" s="6" t="s">
        <v>47</v>
      </c>
      <c r="P184" s="6" t="s">
        <v>48</v>
      </c>
      <c r="Q184" s="4" t="s">
        <v>941</v>
      </c>
      <c r="R184" s="4" t="s">
        <v>1671</v>
      </c>
      <c r="S184" s="4" t="s">
        <v>1672</v>
      </c>
      <c r="T184" s="7">
        <v>44365</v>
      </c>
      <c r="U184" s="7"/>
      <c r="V184" s="4" t="s">
        <v>51</v>
      </c>
      <c r="W184" s="8">
        <v>1189</v>
      </c>
      <c r="X184" s="8">
        <v>3567</v>
      </c>
      <c r="Y184" s="4" t="s">
        <v>52</v>
      </c>
      <c r="Z184" s="5">
        <v>1980</v>
      </c>
      <c r="AA184" s="9">
        <v>186</v>
      </c>
      <c r="AB184" s="10">
        <v>4</v>
      </c>
      <c r="AC184" s="4" t="s">
        <v>53</v>
      </c>
      <c r="AD184" s="4">
        <v>5.41440017876542E+16</v>
      </c>
      <c r="AE184" s="4" t="s">
        <v>1673</v>
      </c>
      <c r="AF184" s="4" t="s">
        <v>1674</v>
      </c>
      <c r="AG184" s="6" t="s">
        <v>56</v>
      </c>
      <c r="AH184" s="7">
        <v>45701</v>
      </c>
      <c r="AI184" s="4" t="s">
        <v>57</v>
      </c>
      <c r="AJ184" s="6" t="s">
        <v>58</v>
      </c>
      <c r="AK184" s="6"/>
      <c r="AL184" s="34" t="s">
        <v>2173</v>
      </c>
      <c r="AM184" s="34" t="s">
        <v>2174</v>
      </c>
    </row>
    <row r="185" spans="2:39" ht="26.9" x14ac:dyDescent="0.3">
      <c r="B185" s="4" t="s">
        <v>1675</v>
      </c>
      <c r="C185" s="4" t="s">
        <v>128</v>
      </c>
      <c r="D185" s="4" t="s">
        <v>39</v>
      </c>
      <c r="E185" s="4" t="s">
        <v>61</v>
      </c>
      <c r="F185" s="5">
        <v>2440</v>
      </c>
      <c r="G185" s="4" t="s">
        <v>62</v>
      </c>
      <c r="H185" s="4">
        <v>135</v>
      </c>
      <c r="I185" s="4" t="s">
        <v>131</v>
      </c>
      <c r="J185" s="6" t="s">
        <v>1676</v>
      </c>
      <c r="K185" s="6" t="s">
        <v>64</v>
      </c>
      <c r="L185" s="6" t="s">
        <v>65</v>
      </c>
      <c r="M185" s="4" t="s">
        <v>951</v>
      </c>
      <c r="N185" s="4" t="s">
        <v>1677</v>
      </c>
      <c r="O185" s="6" t="s">
        <v>68</v>
      </c>
      <c r="P185" s="6" t="s">
        <v>69</v>
      </c>
      <c r="Q185" s="4" t="s">
        <v>951</v>
      </c>
      <c r="R185" s="4" t="s">
        <v>1678</v>
      </c>
      <c r="S185" s="4" t="s">
        <v>1679</v>
      </c>
      <c r="T185" s="7">
        <v>44890</v>
      </c>
      <c r="U185" s="7"/>
      <c r="V185" s="4" t="s">
        <v>51</v>
      </c>
      <c r="W185" s="8">
        <v>1492</v>
      </c>
      <c r="X185" s="8">
        <v>4476</v>
      </c>
      <c r="Y185" s="4" t="s">
        <v>72</v>
      </c>
      <c r="Z185" s="5">
        <v>1987</v>
      </c>
      <c r="AA185" s="9">
        <v>197</v>
      </c>
      <c r="AB185" s="10">
        <v>2</v>
      </c>
      <c r="AC185" s="4" t="s">
        <v>53</v>
      </c>
      <c r="AD185" s="4">
        <v>5.41440017975308E+16</v>
      </c>
      <c r="AE185" s="4" t="s">
        <v>1680</v>
      </c>
      <c r="AF185" s="4" t="s">
        <v>1681</v>
      </c>
      <c r="AG185" s="6" t="s">
        <v>75</v>
      </c>
      <c r="AH185" s="7">
        <v>45731</v>
      </c>
      <c r="AI185" s="4" t="s">
        <v>57</v>
      </c>
      <c r="AJ185" s="6" t="s">
        <v>58</v>
      </c>
      <c r="AK185" s="6"/>
      <c r="AL185" s="34" t="s">
        <v>2175</v>
      </c>
      <c r="AM185" s="34" t="s">
        <v>2176</v>
      </c>
    </row>
    <row r="186" spans="2:39" ht="26.9" x14ac:dyDescent="0.3">
      <c r="B186" s="4" t="s">
        <v>1682</v>
      </c>
      <c r="C186" s="4" t="s">
        <v>144</v>
      </c>
      <c r="D186" s="4" t="s">
        <v>39</v>
      </c>
      <c r="E186" s="4" t="s">
        <v>79</v>
      </c>
      <c r="F186" s="5">
        <v>2930</v>
      </c>
      <c r="G186" s="4" t="s">
        <v>80</v>
      </c>
      <c r="H186" s="4">
        <v>148</v>
      </c>
      <c r="I186" s="4">
        <v>3</v>
      </c>
      <c r="J186" s="6" t="s">
        <v>1683</v>
      </c>
      <c r="K186" s="6" t="s">
        <v>83</v>
      </c>
      <c r="L186" s="6" t="s">
        <v>84</v>
      </c>
      <c r="M186" s="4" t="s">
        <v>961</v>
      </c>
      <c r="N186" s="4" t="s">
        <v>1684</v>
      </c>
      <c r="O186" s="6" t="s">
        <v>87</v>
      </c>
      <c r="P186" s="6" t="s">
        <v>88</v>
      </c>
      <c r="Q186" s="4" t="s">
        <v>961</v>
      </c>
      <c r="R186" s="4" t="s">
        <v>1685</v>
      </c>
      <c r="S186" s="4" t="s">
        <v>1686</v>
      </c>
      <c r="T186" s="7">
        <v>45023</v>
      </c>
      <c r="U186" s="7"/>
      <c r="V186" s="4" t="s">
        <v>51</v>
      </c>
      <c r="W186" s="8">
        <v>138</v>
      </c>
      <c r="X186" s="8">
        <v>414</v>
      </c>
      <c r="Y186" s="4" t="s">
        <v>81</v>
      </c>
      <c r="Z186" s="5">
        <v>1994</v>
      </c>
      <c r="AA186" s="9">
        <v>19</v>
      </c>
      <c r="AB186" s="10">
        <v>0</v>
      </c>
      <c r="AC186" s="4" t="s">
        <v>107</v>
      </c>
      <c r="AD186" s="4">
        <v>5.4144001807407296E+16</v>
      </c>
      <c r="AE186" s="4" t="s">
        <v>1687</v>
      </c>
      <c r="AF186" s="4" t="s">
        <v>1688</v>
      </c>
      <c r="AG186" s="6" t="s">
        <v>93</v>
      </c>
      <c r="AH186" s="7">
        <v>45764</v>
      </c>
      <c r="AI186" s="4" t="s">
        <v>57</v>
      </c>
      <c r="AJ186" s="6" t="s">
        <v>58</v>
      </c>
      <c r="AK186" s="6"/>
      <c r="AL186" s="34" t="s">
        <v>2177</v>
      </c>
      <c r="AM186" s="34" t="s">
        <v>2178</v>
      </c>
    </row>
    <row r="187" spans="2:39" ht="26.9" x14ac:dyDescent="0.3">
      <c r="B187" s="4" t="s">
        <v>1689</v>
      </c>
      <c r="C187" s="4" t="s">
        <v>159</v>
      </c>
      <c r="D187" s="4" t="s">
        <v>39</v>
      </c>
      <c r="E187" s="4" t="s">
        <v>96</v>
      </c>
      <c r="F187" s="5">
        <v>2830</v>
      </c>
      <c r="G187" s="4" t="s">
        <v>97</v>
      </c>
      <c r="H187" s="4">
        <v>161</v>
      </c>
      <c r="I187" s="4"/>
      <c r="J187" s="6" t="s">
        <v>1690</v>
      </c>
      <c r="K187" s="6" t="s">
        <v>99</v>
      </c>
      <c r="L187" s="6" t="s">
        <v>100</v>
      </c>
      <c r="M187" s="4" t="s">
        <v>971</v>
      </c>
      <c r="N187" s="4" t="s">
        <v>1691</v>
      </c>
      <c r="O187" s="6" t="s">
        <v>103</v>
      </c>
      <c r="P187" s="6" t="s">
        <v>104</v>
      </c>
      <c r="Q187" s="4" t="s">
        <v>971</v>
      </c>
      <c r="R187" s="4" t="s">
        <v>1692</v>
      </c>
      <c r="S187" s="4" t="s">
        <v>1693</v>
      </c>
      <c r="T187" s="7">
        <v>45549</v>
      </c>
      <c r="U187" s="7"/>
      <c r="V187" s="4" t="s">
        <v>363</v>
      </c>
      <c r="W187" s="8">
        <v>1052</v>
      </c>
      <c r="X187" s="8">
        <v>3156</v>
      </c>
      <c r="Y187" s="4" t="s">
        <v>52</v>
      </c>
      <c r="Z187" s="5">
        <v>2001</v>
      </c>
      <c r="AA187" s="9">
        <v>219</v>
      </c>
      <c r="AB187" s="10">
        <v>3</v>
      </c>
      <c r="AC187" s="4" t="s">
        <v>107</v>
      </c>
      <c r="AD187" s="4">
        <v>5.4144001817283904E+16</v>
      </c>
      <c r="AE187" s="4" t="s">
        <v>1694</v>
      </c>
      <c r="AF187" s="4" t="s">
        <v>1695</v>
      </c>
      <c r="AG187" s="6" t="s">
        <v>110</v>
      </c>
      <c r="AH187" s="7">
        <v>45796</v>
      </c>
      <c r="AI187" s="4" t="s">
        <v>57</v>
      </c>
      <c r="AJ187" s="6" t="s">
        <v>58</v>
      </c>
      <c r="AK187" s="6"/>
      <c r="AL187" s="34" t="s">
        <v>2179</v>
      </c>
      <c r="AM187" s="34" t="s">
        <v>2180</v>
      </c>
    </row>
    <row r="188" spans="2:39" ht="26.9" x14ac:dyDescent="0.3">
      <c r="B188" s="4" t="s">
        <v>1696</v>
      </c>
      <c r="C188" s="4" t="s">
        <v>38</v>
      </c>
      <c r="D188" s="4" t="s">
        <v>39</v>
      </c>
      <c r="E188" s="4" t="s">
        <v>113</v>
      </c>
      <c r="F188" s="5">
        <v>2570</v>
      </c>
      <c r="G188" s="4" t="s">
        <v>114</v>
      </c>
      <c r="H188" s="4">
        <v>174</v>
      </c>
      <c r="I188" s="4">
        <v>1</v>
      </c>
      <c r="J188" s="6" t="s">
        <v>1697</v>
      </c>
      <c r="K188" s="6" t="s">
        <v>116</v>
      </c>
      <c r="L188" s="6" t="s">
        <v>117</v>
      </c>
      <c r="M188" s="4" t="s">
        <v>981</v>
      </c>
      <c r="N188" s="4" t="s">
        <v>1698</v>
      </c>
      <c r="O188" s="6" t="s">
        <v>120</v>
      </c>
      <c r="P188" s="6" t="s">
        <v>121</v>
      </c>
      <c r="Q188" s="4" t="s">
        <v>981</v>
      </c>
      <c r="R188" s="4" t="s">
        <v>1699</v>
      </c>
      <c r="S188" s="4" t="s">
        <v>1700</v>
      </c>
      <c r="T188" s="7">
        <v>45709</v>
      </c>
      <c r="U188" s="7">
        <v>46804</v>
      </c>
      <c r="V188" s="4" t="s">
        <v>51</v>
      </c>
      <c r="W188" s="8">
        <v>1585</v>
      </c>
      <c r="X188" s="8">
        <v>4755</v>
      </c>
      <c r="Y188" s="4" t="s">
        <v>72</v>
      </c>
      <c r="Z188" s="5">
        <v>2008</v>
      </c>
      <c r="AA188" s="9">
        <v>165</v>
      </c>
      <c r="AB188" s="10">
        <v>0</v>
      </c>
      <c r="AC188" s="4" t="s">
        <v>53</v>
      </c>
      <c r="AD188" s="4">
        <v>5.41440018271604E+16</v>
      </c>
      <c r="AE188" s="4" t="s">
        <v>1701</v>
      </c>
      <c r="AF188" s="4" t="s">
        <v>1702</v>
      </c>
      <c r="AG188" s="6" t="s">
        <v>126</v>
      </c>
      <c r="AH188" s="7">
        <v>45829</v>
      </c>
      <c r="AI188" s="4" t="s">
        <v>57</v>
      </c>
      <c r="AJ188" s="6" t="s">
        <v>58</v>
      </c>
      <c r="AK188" s="6"/>
      <c r="AL188" s="34" t="s">
        <v>2181</v>
      </c>
      <c r="AM188" s="34" t="s">
        <v>2182</v>
      </c>
    </row>
    <row r="189" spans="2:39" ht="26.9" x14ac:dyDescent="0.3">
      <c r="B189" s="4" t="s">
        <v>1703</v>
      </c>
      <c r="C189" s="4" t="s">
        <v>60</v>
      </c>
      <c r="D189" s="4" t="s">
        <v>39</v>
      </c>
      <c r="E189" s="4" t="s">
        <v>129</v>
      </c>
      <c r="F189" s="5">
        <v>2110</v>
      </c>
      <c r="G189" s="4" t="s">
        <v>130</v>
      </c>
      <c r="H189" s="4">
        <v>1</v>
      </c>
      <c r="I189" s="4">
        <v>101</v>
      </c>
      <c r="J189" s="6" t="s">
        <v>1704</v>
      </c>
      <c r="K189" s="6" t="s">
        <v>133</v>
      </c>
      <c r="L189" s="6" t="s">
        <v>134</v>
      </c>
      <c r="M189" s="4" t="s">
        <v>990</v>
      </c>
      <c r="N189" s="4" t="s">
        <v>1705</v>
      </c>
      <c r="O189" s="6"/>
      <c r="P189" s="6"/>
      <c r="Q189" s="4"/>
      <c r="R189" s="4"/>
      <c r="S189" s="4" t="s">
        <v>1706</v>
      </c>
      <c r="T189" s="7">
        <v>44015</v>
      </c>
      <c r="U189" s="7"/>
      <c r="V189" s="4" t="s">
        <v>445</v>
      </c>
      <c r="W189" s="8">
        <v>1132</v>
      </c>
      <c r="X189" s="8">
        <v>3396</v>
      </c>
      <c r="Y189" s="4" t="s">
        <v>81</v>
      </c>
      <c r="Z189" s="5">
        <v>2015</v>
      </c>
      <c r="AA189" s="9">
        <v>169</v>
      </c>
      <c r="AB189" s="10">
        <v>0</v>
      </c>
      <c r="AC189" s="4" t="s">
        <v>53</v>
      </c>
      <c r="AD189" s="4">
        <v>5.4144001837036896E+16</v>
      </c>
      <c r="AE189" s="4" t="s">
        <v>1707</v>
      </c>
      <c r="AF189" s="4" t="s">
        <v>1708</v>
      </c>
      <c r="AG189" s="6" t="s">
        <v>56</v>
      </c>
      <c r="AH189" s="7">
        <v>45861</v>
      </c>
      <c r="AI189" s="4" t="s">
        <v>57</v>
      </c>
      <c r="AJ189" s="6" t="s">
        <v>58</v>
      </c>
      <c r="AK189" s="6"/>
      <c r="AL189" s="34" t="s">
        <v>2183</v>
      </c>
      <c r="AM189" s="34" t="s">
        <v>1827</v>
      </c>
    </row>
    <row r="190" spans="2:39" ht="26.9" x14ac:dyDescent="0.3">
      <c r="B190" s="4" t="s">
        <v>1709</v>
      </c>
      <c r="C190" s="4" t="s">
        <v>78</v>
      </c>
      <c r="D190" s="4" t="s">
        <v>39</v>
      </c>
      <c r="E190" s="4" t="s">
        <v>145</v>
      </c>
      <c r="F190" s="5">
        <v>2800</v>
      </c>
      <c r="G190" s="4" t="s">
        <v>146</v>
      </c>
      <c r="H190" s="4">
        <v>14</v>
      </c>
      <c r="I190" s="4" t="s">
        <v>81</v>
      </c>
      <c r="J190" s="6" t="s">
        <v>1710</v>
      </c>
      <c r="K190" s="6" t="s">
        <v>148</v>
      </c>
      <c r="L190" s="6" t="s">
        <v>149</v>
      </c>
      <c r="M190" s="4" t="s">
        <v>1000</v>
      </c>
      <c r="N190" s="4" t="s">
        <v>1711</v>
      </c>
      <c r="O190" s="6"/>
      <c r="P190" s="6"/>
      <c r="Q190" s="4"/>
      <c r="R190" s="4"/>
      <c r="S190" s="4" t="s">
        <v>1712</v>
      </c>
      <c r="T190" s="7">
        <v>44540</v>
      </c>
      <c r="U190" s="7"/>
      <c r="V190" s="4" t="s">
        <v>294</v>
      </c>
      <c r="W190" s="8">
        <v>2573</v>
      </c>
      <c r="X190" s="8">
        <v>7719</v>
      </c>
      <c r="Y190" s="4" t="s">
        <v>52</v>
      </c>
      <c r="Z190" s="5">
        <v>2022</v>
      </c>
      <c r="AA190" s="9">
        <v>471</v>
      </c>
      <c r="AB190" s="10">
        <v>0</v>
      </c>
      <c r="AC190" s="4" t="s">
        <v>53</v>
      </c>
      <c r="AD190" s="4">
        <v>5.4144001846913504E+16</v>
      </c>
      <c r="AE190" s="4" t="s">
        <v>1713</v>
      </c>
      <c r="AF190" s="4" t="s">
        <v>1714</v>
      </c>
      <c r="AG190" s="6" t="s">
        <v>75</v>
      </c>
      <c r="AH190" s="7">
        <v>45894</v>
      </c>
      <c r="AI190" s="4" t="s">
        <v>57</v>
      </c>
      <c r="AJ190" s="6" t="s">
        <v>58</v>
      </c>
      <c r="AK190" s="6"/>
      <c r="AL190" s="34" t="s">
        <v>2184</v>
      </c>
      <c r="AM190" s="34" t="s">
        <v>1827</v>
      </c>
    </row>
    <row r="191" spans="2:39" ht="26.9" x14ac:dyDescent="0.3">
      <c r="B191" s="4" t="s">
        <v>1715</v>
      </c>
      <c r="C191" s="4" t="s">
        <v>95</v>
      </c>
      <c r="D191" s="4" t="s">
        <v>39</v>
      </c>
      <c r="E191" s="4" t="s">
        <v>160</v>
      </c>
      <c r="F191" s="5">
        <v>2200</v>
      </c>
      <c r="G191" s="4" t="s">
        <v>161</v>
      </c>
      <c r="H191" s="4">
        <v>27</v>
      </c>
      <c r="I191" s="4">
        <v>2</v>
      </c>
      <c r="J191" s="6" t="s">
        <v>1716</v>
      </c>
      <c r="K191" s="6" t="s">
        <v>163</v>
      </c>
      <c r="L191" s="6" t="s">
        <v>164</v>
      </c>
      <c r="M191" s="4" t="s">
        <v>1010</v>
      </c>
      <c r="N191" s="4" t="s">
        <v>1717</v>
      </c>
      <c r="O191" s="6" t="s">
        <v>167</v>
      </c>
      <c r="P191" s="6" t="s">
        <v>168</v>
      </c>
      <c r="Q191" s="4" t="s">
        <v>1010</v>
      </c>
      <c r="R191" s="4" t="s">
        <v>1718</v>
      </c>
      <c r="S191" s="4" t="s">
        <v>1719</v>
      </c>
      <c r="T191" s="7">
        <v>44698</v>
      </c>
      <c r="U191" s="7"/>
      <c r="V191" s="4" t="s">
        <v>51</v>
      </c>
      <c r="W191" s="8">
        <v>776</v>
      </c>
      <c r="X191" s="8">
        <v>2328</v>
      </c>
      <c r="Y191" s="4" t="s">
        <v>72</v>
      </c>
      <c r="Z191" s="5">
        <v>1960</v>
      </c>
      <c r="AA191" s="9">
        <v>78</v>
      </c>
      <c r="AB191" s="10">
        <v>5</v>
      </c>
      <c r="AC191" s="4" t="s">
        <v>107</v>
      </c>
      <c r="AD191" s="4">
        <v>5.414400185679E+16</v>
      </c>
      <c r="AE191" s="4" t="s">
        <v>1720</v>
      </c>
      <c r="AF191" s="4" t="s">
        <v>1721</v>
      </c>
      <c r="AG191" s="6" t="s">
        <v>93</v>
      </c>
      <c r="AH191" s="7">
        <v>45902</v>
      </c>
      <c r="AI191" s="4" t="s">
        <v>57</v>
      </c>
      <c r="AJ191" s="6" t="s">
        <v>58</v>
      </c>
      <c r="AK191" s="6"/>
      <c r="AL191" s="34" t="s">
        <v>2185</v>
      </c>
      <c r="AM191" s="34" t="s">
        <v>2186</v>
      </c>
    </row>
    <row r="192" spans="2:39" ht="26.9" x14ac:dyDescent="0.3">
      <c r="B192" s="4" t="s">
        <v>1722</v>
      </c>
      <c r="C192" s="4" t="s">
        <v>112</v>
      </c>
      <c r="D192" s="4" t="s">
        <v>39</v>
      </c>
      <c r="E192" s="4" t="s">
        <v>174</v>
      </c>
      <c r="F192" s="5">
        <v>2850</v>
      </c>
      <c r="G192" s="4" t="s">
        <v>175</v>
      </c>
      <c r="H192" s="4">
        <v>40</v>
      </c>
      <c r="I192" s="4">
        <v>202</v>
      </c>
      <c r="J192" s="6" t="s">
        <v>1723</v>
      </c>
      <c r="K192" s="6" t="s">
        <v>177</v>
      </c>
      <c r="L192" s="6" t="s">
        <v>178</v>
      </c>
      <c r="M192" s="4" t="s">
        <v>1020</v>
      </c>
      <c r="N192" s="4" t="s">
        <v>1724</v>
      </c>
      <c r="O192" s="6" t="s">
        <v>181</v>
      </c>
      <c r="P192" s="6" t="s">
        <v>182</v>
      </c>
      <c r="Q192" s="4" t="s">
        <v>1020</v>
      </c>
      <c r="R192" s="4" t="s">
        <v>1725</v>
      </c>
      <c r="S192" s="4" t="s">
        <v>1726</v>
      </c>
      <c r="T192" s="7">
        <v>45223</v>
      </c>
      <c r="U192" s="7"/>
      <c r="V192" s="4" t="s">
        <v>51</v>
      </c>
      <c r="W192" s="8">
        <v>1341</v>
      </c>
      <c r="X192" s="8">
        <v>4023</v>
      </c>
      <c r="Y192" s="4" t="s">
        <v>81</v>
      </c>
      <c r="Z192" s="5">
        <v>1967</v>
      </c>
      <c r="AA192" s="9">
        <v>89</v>
      </c>
      <c r="AB192" s="10">
        <v>3</v>
      </c>
      <c r="AC192" s="4" t="s">
        <v>53</v>
      </c>
      <c r="AD192" s="4">
        <v>5.41440018666666E+16</v>
      </c>
      <c r="AE192" s="4" t="s">
        <v>1727</v>
      </c>
      <c r="AF192" s="4" t="s">
        <v>1728</v>
      </c>
      <c r="AG192" s="6" t="s">
        <v>110</v>
      </c>
      <c r="AH192" s="7">
        <v>45934</v>
      </c>
      <c r="AI192" s="4" t="s">
        <v>57</v>
      </c>
      <c r="AJ192" s="6" t="s">
        <v>58</v>
      </c>
      <c r="AK192" s="6"/>
      <c r="AL192" s="34" t="s">
        <v>2187</v>
      </c>
      <c r="AM192" s="34" t="s">
        <v>2188</v>
      </c>
    </row>
    <row r="193" spans="2:39" ht="26.9" x14ac:dyDescent="0.3">
      <c r="B193" s="4" t="s">
        <v>1729</v>
      </c>
      <c r="C193" s="4" t="s">
        <v>128</v>
      </c>
      <c r="D193" s="4" t="s">
        <v>39</v>
      </c>
      <c r="E193" s="4" t="s">
        <v>188</v>
      </c>
      <c r="F193" s="5">
        <v>2900</v>
      </c>
      <c r="G193" s="4" t="s">
        <v>189</v>
      </c>
      <c r="H193" s="4">
        <v>53</v>
      </c>
      <c r="I193" s="4" t="s">
        <v>131</v>
      </c>
      <c r="J193" s="6" t="s">
        <v>1730</v>
      </c>
      <c r="K193" s="6" t="s">
        <v>191</v>
      </c>
      <c r="L193" s="6" t="s">
        <v>192</v>
      </c>
      <c r="M193" s="4" t="s">
        <v>1030</v>
      </c>
      <c r="N193" s="4" t="s">
        <v>1731</v>
      </c>
      <c r="O193" s="6" t="s">
        <v>195</v>
      </c>
      <c r="P193" s="6" t="s">
        <v>196</v>
      </c>
      <c r="Q193" s="4" t="s">
        <v>1030</v>
      </c>
      <c r="R193" s="4" t="s">
        <v>1732</v>
      </c>
      <c r="S193" s="4" t="s">
        <v>1733</v>
      </c>
      <c r="T193" s="7">
        <v>45357</v>
      </c>
      <c r="U193" s="7">
        <v>46452</v>
      </c>
      <c r="V193" s="4" t="s">
        <v>51</v>
      </c>
      <c r="W193" s="8">
        <v>1740</v>
      </c>
      <c r="X193" s="8">
        <v>5220</v>
      </c>
      <c r="Y193" s="4" t="s">
        <v>52</v>
      </c>
      <c r="Z193" s="5">
        <v>1974</v>
      </c>
      <c r="AA193" s="9">
        <v>100</v>
      </c>
      <c r="AB193" s="10">
        <v>1</v>
      </c>
      <c r="AC193" s="4" t="s">
        <v>53</v>
      </c>
      <c r="AD193" s="4">
        <v>5.4144001876543104E+16</v>
      </c>
      <c r="AE193" s="4" t="s">
        <v>1734</v>
      </c>
      <c r="AF193" s="4" t="s">
        <v>1735</v>
      </c>
      <c r="AG193" s="6" t="s">
        <v>126</v>
      </c>
      <c r="AH193" s="7">
        <v>45967</v>
      </c>
      <c r="AI193" s="4" t="s">
        <v>57</v>
      </c>
      <c r="AJ193" s="6" t="s">
        <v>58</v>
      </c>
      <c r="AK193" s="6" t="s">
        <v>323</v>
      </c>
      <c r="AL193" s="34" t="s">
        <v>2189</v>
      </c>
      <c r="AM193" s="34" t="s">
        <v>2190</v>
      </c>
    </row>
    <row r="194" spans="2:39" ht="26.9" x14ac:dyDescent="0.3">
      <c r="B194" s="4" t="s">
        <v>1736</v>
      </c>
      <c r="C194" s="4" t="s">
        <v>144</v>
      </c>
      <c r="D194" s="4" t="s">
        <v>39</v>
      </c>
      <c r="E194" s="4" t="s">
        <v>202</v>
      </c>
      <c r="F194" s="5">
        <v>2220</v>
      </c>
      <c r="G194" s="4" t="s">
        <v>203</v>
      </c>
      <c r="H194" s="4">
        <v>66</v>
      </c>
      <c r="I194" s="4">
        <v>3</v>
      </c>
      <c r="J194" s="6" t="s">
        <v>1737</v>
      </c>
      <c r="K194" s="6" t="s">
        <v>205</v>
      </c>
      <c r="L194" s="6" t="s">
        <v>206</v>
      </c>
      <c r="M194" s="4" t="s">
        <v>1038</v>
      </c>
      <c r="N194" s="4" t="s">
        <v>1738</v>
      </c>
      <c r="O194" s="6" t="s">
        <v>209</v>
      </c>
      <c r="P194" s="6" t="s">
        <v>210</v>
      </c>
      <c r="Q194" s="4" t="s">
        <v>1038</v>
      </c>
      <c r="R194" s="4" t="s">
        <v>1739</v>
      </c>
      <c r="S194" s="4" t="s">
        <v>1740</v>
      </c>
      <c r="T194" s="7">
        <v>45882</v>
      </c>
      <c r="U194" s="7"/>
      <c r="V194" s="4" t="s">
        <v>51</v>
      </c>
      <c r="W194" s="8">
        <v>96</v>
      </c>
      <c r="X194" s="8">
        <v>288</v>
      </c>
      <c r="Y194" s="4" t="s">
        <v>72</v>
      </c>
      <c r="Z194" s="5">
        <v>1981</v>
      </c>
      <c r="AA194" s="9">
        <v>27</v>
      </c>
      <c r="AB194" s="10">
        <v>0</v>
      </c>
      <c r="AC194" s="4" t="s">
        <v>107</v>
      </c>
      <c r="AD194" s="4">
        <v>5.4144001886419696E+16</v>
      </c>
      <c r="AE194" s="4" t="s">
        <v>1741</v>
      </c>
      <c r="AF194" s="4" t="s">
        <v>1742</v>
      </c>
      <c r="AG194" s="6" t="s">
        <v>56</v>
      </c>
      <c r="AH194" s="7">
        <v>45999</v>
      </c>
      <c r="AI194" s="4" t="s">
        <v>57</v>
      </c>
      <c r="AJ194" s="6" t="s">
        <v>58</v>
      </c>
      <c r="AK194" s="6"/>
      <c r="AL194" s="34" t="s">
        <v>2191</v>
      </c>
      <c r="AM194" s="34" t="s">
        <v>2192</v>
      </c>
    </row>
    <row r="195" spans="2:39" ht="26.9" x14ac:dyDescent="0.3">
      <c r="B195" s="4" t="s">
        <v>1743</v>
      </c>
      <c r="C195" s="4" t="s">
        <v>159</v>
      </c>
      <c r="D195" s="4" t="s">
        <v>39</v>
      </c>
      <c r="E195" s="4" t="s">
        <v>216</v>
      </c>
      <c r="F195" s="5">
        <v>2650</v>
      </c>
      <c r="G195" s="4" t="s">
        <v>217</v>
      </c>
      <c r="H195" s="4">
        <v>79</v>
      </c>
      <c r="I195" s="4"/>
      <c r="J195" s="6" t="s">
        <v>1744</v>
      </c>
      <c r="K195" s="6" t="s">
        <v>219</v>
      </c>
      <c r="L195" s="6" t="s">
        <v>220</v>
      </c>
      <c r="M195" s="4" t="s">
        <v>1046</v>
      </c>
      <c r="N195" s="4" t="s">
        <v>1745</v>
      </c>
      <c r="O195" s="6" t="s">
        <v>223</v>
      </c>
      <c r="P195" s="6" t="s">
        <v>224</v>
      </c>
      <c r="Q195" s="4" t="s">
        <v>1046</v>
      </c>
      <c r="R195" s="4" t="s">
        <v>1746</v>
      </c>
      <c r="S195" s="4" t="s">
        <v>1747</v>
      </c>
      <c r="T195" s="7">
        <v>43850</v>
      </c>
      <c r="U195" s="7"/>
      <c r="V195" s="4" t="s">
        <v>51</v>
      </c>
      <c r="W195" s="8">
        <v>1236</v>
      </c>
      <c r="X195" s="8">
        <v>3708</v>
      </c>
      <c r="Y195" s="4" t="s">
        <v>81</v>
      </c>
      <c r="Z195" s="5">
        <v>1988</v>
      </c>
      <c r="AA195" s="9">
        <v>122</v>
      </c>
      <c r="AB195" s="10">
        <v>2</v>
      </c>
      <c r="AC195" s="4" t="s">
        <v>107</v>
      </c>
      <c r="AD195" s="4">
        <v>5.41440018962962E+16</v>
      </c>
      <c r="AE195" s="4" t="s">
        <v>1748</v>
      </c>
      <c r="AF195" s="4" t="s">
        <v>1749</v>
      </c>
      <c r="AG195" s="6" t="s">
        <v>75</v>
      </c>
      <c r="AH195" s="7">
        <v>45667</v>
      </c>
      <c r="AI195" s="4" t="s">
        <v>57</v>
      </c>
      <c r="AJ195" s="6" t="s">
        <v>58</v>
      </c>
      <c r="AK195" s="6"/>
      <c r="AL195" s="34" t="s">
        <v>2193</v>
      </c>
      <c r="AM195" s="34" t="s">
        <v>2194</v>
      </c>
    </row>
    <row r="196" spans="2:39" ht="26.9" x14ac:dyDescent="0.3">
      <c r="B196" s="4" t="s">
        <v>1750</v>
      </c>
      <c r="C196" s="4" t="s">
        <v>38</v>
      </c>
      <c r="D196" s="4" t="s">
        <v>39</v>
      </c>
      <c r="E196" s="4" t="s">
        <v>230</v>
      </c>
      <c r="F196" s="5">
        <v>2240</v>
      </c>
      <c r="G196" s="4" t="s">
        <v>231</v>
      </c>
      <c r="H196" s="4">
        <v>92</v>
      </c>
      <c r="I196" s="4">
        <v>1</v>
      </c>
      <c r="J196" s="6" t="s">
        <v>1751</v>
      </c>
      <c r="K196" s="6" t="s">
        <v>233</v>
      </c>
      <c r="L196" s="6" t="s">
        <v>234</v>
      </c>
      <c r="M196" s="4" t="s">
        <v>1054</v>
      </c>
      <c r="N196" s="4" t="s">
        <v>1752</v>
      </c>
      <c r="O196" s="6" t="s">
        <v>237</v>
      </c>
      <c r="P196" s="6" t="s">
        <v>238</v>
      </c>
      <c r="Q196" s="4" t="s">
        <v>1054</v>
      </c>
      <c r="R196" s="4" t="s">
        <v>1753</v>
      </c>
      <c r="S196" s="4" t="s">
        <v>1754</v>
      </c>
      <c r="T196" s="7">
        <v>44349</v>
      </c>
      <c r="U196" s="7"/>
      <c r="V196" s="4" t="s">
        <v>51</v>
      </c>
      <c r="W196" s="8">
        <v>1913</v>
      </c>
      <c r="X196" s="8">
        <v>5739</v>
      </c>
      <c r="Y196" s="4" t="s">
        <v>52</v>
      </c>
      <c r="Z196" s="5">
        <v>1995</v>
      </c>
      <c r="AA196" s="9">
        <v>221</v>
      </c>
      <c r="AB196" s="10">
        <v>0</v>
      </c>
      <c r="AC196" s="4" t="s">
        <v>53</v>
      </c>
      <c r="AD196" s="4">
        <v>5.4144001906172704E+16</v>
      </c>
      <c r="AE196" s="4" t="s">
        <v>1755</v>
      </c>
      <c r="AF196" s="4" t="s">
        <v>1756</v>
      </c>
      <c r="AG196" s="6" t="s">
        <v>93</v>
      </c>
      <c r="AH196" s="7">
        <v>45700</v>
      </c>
      <c r="AI196" s="4" t="s">
        <v>57</v>
      </c>
      <c r="AJ196" s="6" t="s">
        <v>58</v>
      </c>
      <c r="AK196" s="6"/>
      <c r="AL196" s="34" t="s">
        <v>2195</v>
      </c>
      <c r="AM196" s="34" t="s">
        <v>2196</v>
      </c>
    </row>
    <row r="197" spans="2:39" ht="26.9" x14ac:dyDescent="0.3">
      <c r="B197" s="4" t="s">
        <v>1757</v>
      </c>
      <c r="C197" s="4" t="s">
        <v>60</v>
      </c>
      <c r="D197" s="4" t="s">
        <v>39</v>
      </c>
      <c r="E197" s="4" t="s">
        <v>244</v>
      </c>
      <c r="F197" s="5">
        <v>2500</v>
      </c>
      <c r="G197" s="4" t="s">
        <v>245</v>
      </c>
      <c r="H197" s="4">
        <v>105</v>
      </c>
      <c r="I197" s="4">
        <v>101</v>
      </c>
      <c r="J197" s="6" t="s">
        <v>1758</v>
      </c>
      <c r="K197" s="6" t="s">
        <v>247</v>
      </c>
      <c r="L197" s="6" t="s">
        <v>248</v>
      </c>
      <c r="M197" s="4" t="s">
        <v>1061</v>
      </c>
      <c r="N197" s="4" t="s">
        <v>1759</v>
      </c>
      <c r="O197" s="6" t="s">
        <v>251</v>
      </c>
      <c r="P197" s="6" t="s">
        <v>252</v>
      </c>
      <c r="Q197" s="4" t="s">
        <v>1061</v>
      </c>
      <c r="R197" s="4" t="s">
        <v>1760</v>
      </c>
      <c r="S197" s="4" t="s">
        <v>1761</v>
      </c>
      <c r="T197" s="7">
        <v>44874</v>
      </c>
      <c r="U197" s="7"/>
      <c r="V197" s="4" t="s">
        <v>51</v>
      </c>
      <c r="W197" s="8">
        <v>1428</v>
      </c>
      <c r="X197" s="8">
        <v>4284</v>
      </c>
      <c r="Y197" s="4" t="s">
        <v>72</v>
      </c>
      <c r="Z197" s="5">
        <v>2002</v>
      </c>
      <c r="AA197" s="9">
        <v>241</v>
      </c>
      <c r="AB197" s="10">
        <v>0</v>
      </c>
      <c r="AC197" s="4" t="s">
        <v>53</v>
      </c>
      <c r="AD197" s="4">
        <v>5.4144001916049296E+16</v>
      </c>
      <c r="AE197" s="4" t="s">
        <v>1762</v>
      </c>
      <c r="AF197" s="4" t="s">
        <v>1763</v>
      </c>
      <c r="AG197" s="6" t="s">
        <v>110</v>
      </c>
      <c r="AH197" s="7">
        <v>45730</v>
      </c>
      <c r="AI197" s="4" t="s">
        <v>57</v>
      </c>
      <c r="AJ197" s="6" t="s">
        <v>58</v>
      </c>
      <c r="AK197" s="6"/>
      <c r="AL197" s="34" t="s">
        <v>2197</v>
      </c>
      <c r="AM197" s="34" t="s">
        <v>2198</v>
      </c>
    </row>
    <row r="198" spans="2:39" ht="26.9" x14ac:dyDescent="0.3">
      <c r="B198" s="4" t="s">
        <v>1764</v>
      </c>
      <c r="C198" s="4" t="s">
        <v>78</v>
      </c>
      <c r="D198" s="4" t="s">
        <v>39</v>
      </c>
      <c r="E198" s="4" t="s">
        <v>258</v>
      </c>
      <c r="F198" s="5">
        <v>2400</v>
      </c>
      <c r="G198" s="4" t="s">
        <v>259</v>
      </c>
      <c r="H198" s="4">
        <v>118</v>
      </c>
      <c r="I198" s="4" t="s">
        <v>81</v>
      </c>
      <c r="J198" s="6" t="s">
        <v>1765</v>
      </c>
      <c r="K198" s="6" t="s">
        <v>261</v>
      </c>
      <c r="L198" s="6" t="s">
        <v>262</v>
      </c>
      <c r="M198" s="4" t="s">
        <v>1069</v>
      </c>
      <c r="N198" s="4" t="s">
        <v>1766</v>
      </c>
      <c r="O198" s="6" t="s">
        <v>265</v>
      </c>
      <c r="P198" s="6" t="s">
        <v>266</v>
      </c>
      <c r="Q198" s="4" t="s">
        <v>1069</v>
      </c>
      <c r="R198" s="4" t="s">
        <v>1767</v>
      </c>
      <c r="S198" s="4" t="s">
        <v>1768</v>
      </c>
      <c r="T198" s="7">
        <v>45032</v>
      </c>
      <c r="U198" s="7">
        <v>46128</v>
      </c>
      <c r="V198" s="4" t="s">
        <v>51</v>
      </c>
      <c r="W198" s="8">
        <v>2805</v>
      </c>
      <c r="X198" s="8">
        <v>8415</v>
      </c>
      <c r="Y198" s="4" t="s">
        <v>81</v>
      </c>
      <c r="Z198" s="5">
        <v>2009</v>
      </c>
      <c r="AA198" s="9">
        <v>575</v>
      </c>
      <c r="AB198" s="10">
        <v>0</v>
      </c>
      <c r="AC198" s="4" t="s">
        <v>53</v>
      </c>
      <c r="AD198" s="4">
        <v>5.41440019259258E+16</v>
      </c>
      <c r="AE198" s="4" t="s">
        <v>1769</v>
      </c>
      <c r="AF198" s="4" t="s">
        <v>1770</v>
      </c>
      <c r="AG198" s="6" t="s">
        <v>126</v>
      </c>
      <c r="AH198" s="7">
        <v>45763</v>
      </c>
      <c r="AI198" s="4" t="s">
        <v>57</v>
      </c>
      <c r="AJ198" s="6" t="s">
        <v>58</v>
      </c>
      <c r="AK198" s="6"/>
      <c r="AL198" s="34" t="s">
        <v>2199</v>
      </c>
      <c r="AM198" s="34" t="s">
        <v>2200</v>
      </c>
    </row>
    <row r="199" spans="2:39" ht="26.9" x14ac:dyDescent="0.3">
      <c r="B199" s="4" t="s">
        <v>1771</v>
      </c>
      <c r="C199" s="4" t="s">
        <v>95</v>
      </c>
      <c r="D199" s="4" t="s">
        <v>39</v>
      </c>
      <c r="E199" s="4" t="s">
        <v>272</v>
      </c>
      <c r="F199" s="5">
        <v>2550</v>
      </c>
      <c r="G199" s="4" t="s">
        <v>273</v>
      </c>
      <c r="H199" s="4">
        <v>131</v>
      </c>
      <c r="I199" s="4">
        <v>2</v>
      </c>
      <c r="J199" s="6" t="s">
        <v>1772</v>
      </c>
      <c r="K199" s="6" t="s">
        <v>275</v>
      </c>
      <c r="L199" s="6" t="s">
        <v>276</v>
      </c>
      <c r="M199" s="4" t="s">
        <v>1077</v>
      </c>
      <c r="N199" s="4" t="s">
        <v>1773</v>
      </c>
      <c r="O199" s="6" t="s">
        <v>279</v>
      </c>
      <c r="P199" s="6" t="s">
        <v>280</v>
      </c>
      <c r="Q199" s="4" t="s">
        <v>1077</v>
      </c>
      <c r="R199" s="4" t="s">
        <v>1774</v>
      </c>
      <c r="S199" s="4" t="s">
        <v>1775</v>
      </c>
      <c r="T199" s="7">
        <v>45558</v>
      </c>
      <c r="U199" s="7"/>
      <c r="V199" s="4" t="s">
        <v>51</v>
      </c>
      <c r="W199" s="8">
        <v>912</v>
      </c>
      <c r="X199" s="8">
        <v>2736</v>
      </c>
      <c r="Y199" s="4" t="s">
        <v>52</v>
      </c>
      <c r="Z199" s="5">
        <v>2016</v>
      </c>
      <c r="AA199" s="9">
        <v>166</v>
      </c>
      <c r="AB199" s="10">
        <v>4</v>
      </c>
      <c r="AC199" s="4" t="s">
        <v>107</v>
      </c>
      <c r="AD199" s="4">
        <v>5.41440019358024E+16</v>
      </c>
      <c r="AE199" s="4" t="s">
        <v>1776</v>
      </c>
      <c r="AF199" s="4" t="s">
        <v>1777</v>
      </c>
      <c r="AG199" s="6" t="s">
        <v>56</v>
      </c>
      <c r="AH199" s="7">
        <v>45795</v>
      </c>
      <c r="AI199" s="4" t="s">
        <v>57</v>
      </c>
      <c r="AJ199" s="6" t="s">
        <v>58</v>
      </c>
      <c r="AK199" s="6" t="s">
        <v>416</v>
      </c>
      <c r="AL199" s="34" t="s">
        <v>2201</v>
      </c>
      <c r="AM199" s="34" t="s">
        <v>2202</v>
      </c>
    </row>
    <row r="200" spans="2:39" ht="26.9" x14ac:dyDescent="0.3">
      <c r="B200" s="4" t="s">
        <v>1778</v>
      </c>
      <c r="C200" s="4" t="s">
        <v>112</v>
      </c>
      <c r="D200" s="4" t="s">
        <v>39</v>
      </c>
      <c r="E200" s="4" t="s">
        <v>286</v>
      </c>
      <c r="F200" s="5">
        <v>2640</v>
      </c>
      <c r="G200" s="4" t="s">
        <v>287</v>
      </c>
      <c r="H200" s="4">
        <v>144</v>
      </c>
      <c r="I200" s="4">
        <v>202</v>
      </c>
      <c r="J200" s="6" t="s">
        <v>1779</v>
      </c>
      <c r="K200" s="6" t="s">
        <v>289</v>
      </c>
      <c r="L200" s="6" t="s">
        <v>290</v>
      </c>
      <c r="M200" s="4" t="s">
        <v>1085</v>
      </c>
      <c r="N200" s="4" t="s">
        <v>1780</v>
      </c>
      <c r="O200" s="6" t="s">
        <v>484</v>
      </c>
      <c r="P200" s="6" t="s">
        <v>485</v>
      </c>
      <c r="Q200" s="4" t="s">
        <v>1085</v>
      </c>
      <c r="R200" s="4" t="s">
        <v>1781</v>
      </c>
      <c r="S200" s="4" t="s">
        <v>1782</v>
      </c>
      <c r="T200" s="7">
        <v>45693</v>
      </c>
      <c r="U200" s="7"/>
      <c r="V200" s="4" t="s">
        <v>51</v>
      </c>
      <c r="W200" s="8">
        <v>1493</v>
      </c>
      <c r="X200" s="8">
        <v>4479</v>
      </c>
      <c r="Y200" s="4" t="s">
        <v>72</v>
      </c>
      <c r="Z200" s="5">
        <v>2023</v>
      </c>
      <c r="AA200" s="9">
        <v>177</v>
      </c>
      <c r="AB200" s="10">
        <v>2</v>
      </c>
      <c r="AC200" s="4" t="s">
        <v>53</v>
      </c>
      <c r="AD200" s="4">
        <v>5.4144001945678896E+16</v>
      </c>
      <c r="AE200" s="4" t="s">
        <v>1783</v>
      </c>
      <c r="AF200" s="4" t="s">
        <v>1784</v>
      </c>
      <c r="AG200" s="6" t="s">
        <v>75</v>
      </c>
      <c r="AH200" s="7">
        <v>45828</v>
      </c>
      <c r="AI200" s="4" t="s">
        <v>57</v>
      </c>
      <c r="AJ200" s="6" t="s">
        <v>58</v>
      </c>
      <c r="AK200" s="6"/>
      <c r="AL200" s="34" t="s">
        <v>2203</v>
      </c>
      <c r="AM200" s="34" t="s">
        <v>2204</v>
      </c>
    </row>
    <row r="201" spans="2:39" ht="26.9" x14ac:dyDescent="0.3">
      <c r="B201" s="4" t="s">
        <v>1785</v>
      </c>
      <c r="C201" s="4" t="s">
        <v>128</v>
      </c>
      <c r="D201" s="4" t="s">
        <v>39</v>
      </c>
      <c r="E201" s="4" t="s">
        <v>298</v>
      </c>
      <c r="F201" s="5">
        <v>2490</v>
      </c>
      <c r="G201" s="4" t="s">
        <v>299</v>
      </c>
      <c r="H201" s="4">
        <v>157</v>
      </c>
      <c r="I201" s="4" t="s">
        <v>131</v>
      </c>
      <c r="J201" s="6" t="s">
        <v>1786</v>
      </c>
      <c r="K201" s="6" t="s">
        <v>301</v>
      </c>
      <c r="L201" s="6" t="s">
        <v>302</v>
      </c>
      <c r="M201" s="4" t="s">
        <v>1093</v>
      </c>
      <c r="N201" s="4" t="s">
        <v>1787</v>
      </c>
      <c r="O201" s="6" t="s">
        <v>305</v>
      </c>
      <c r="P201" s="6" t="s">
        <v>306</v>
      </c>
      <c r="Q201" s="4" t="s">
        <v>1093</v>
      </c>
      <c r="R201" s="4" t="s">
        <v>1788</v>
      </c>
      <c r="S201" s="4" t="s">
        <v>1789</v>
      </c>
      <c r="T201" s="7">
        <v>44024</v>
      </c>
      <c r="U201" s="7"/>
      <c r="V201" s="4" t="s">
        <v>51</v>
      </c>
      <c r="W201" s="8">
        <v>1138</v>
      </c>
      <c r="X201" s="8">
        <v>3414</v>
      </c>
      <c r="Y201" s="4" t="s">
        <v>81</v>
      </c>
      <c r="Z201" s="5">
        <v>1961</v>
      </c>
      <c r="AA201" s="9">
        <v>188</v>
      </c>
      <c r="AB201" s="10">
        <v>5</v>
      </c>
      <c r="AC201" s="4" t="s">
        <v>53</v>
      </c>
      <c r="AD201" s="4">
        <v>5.4144001955555504E+16</v>
      </c>
      <c r="AE201" s="4" t="s">
        <v>1790</v>
      </c>
      <c r="AF201" s="4" t="s">
        <v>1791</v>
      </c>
      <c r="AG201" s="6" t="s">
        <v>93</v>
      </c>
      <c r="AH201" s="7">
        <v>45860</v>
      </c>
      <c r="AI201" s="4" t="s">
        <v>57</v>
      </c>
      <c r="AJ201" s="6" t="s">
        <v>58</v>
      </c>
      <c r="AK201" s="6" t="s">
        <v>468</v>
      </c>
      <c r="AL201" s="34" t="s">
        <v>2205</v>
      </c>
      <c r="AM201" s="34" t="s">
        <v>2206</v>
      </c>
    </row>
    <row r="202" spans="2:39" ht="26.9" x14ac:dyDescent="0.3">
      <c r="B202" s="4" t="s">
        <v>1792</v>
      </c>
      <c r="C202" s="4" t="s">
        <v>144</v>
      </c>
      <c r="D202" s="4" t="s">
        <v>39</v>
      </c>
      <c r="E202" s="4" t="s">
        <v>312</v>
      </c>
      <c r="F202" s="5">
        <v>2520</v>
      </c>
      <c r="G202" s="4" t="s">
        <v>313</v>
      </c>
      <c r="H202" s="4">
        <v>170</v>
      </c>
      <c r="I202" s="4">
        <v>3</v>
      </c>
      <c r="J202" s="6" t="s">
        <v>1793</v>
      </c>
      <c r="K202" s="6" t="s">
        <v>315</v>
      </c>
      <c r="L202" s="6" t="s">
        <v>316</v>
      </c>
      <c r="M202" s="4" t="s">
        <v>1101</v>
      </c>
      <c r="N202" s="4" t="s">
        <v>1794</v>
      </c>
      <c r="O202" s="6" t="s">
        <v>47</v>
      </c>
      <c r="P202" s="6" t="s">
        <v>48</v>
      </c>
      <c r="Q202" s="4" t="s">
        <v>1101</v>
      </c>
      <c r="R202" s="4" t="s">
        <v>1795</v>
      </c>
      <c r="S202" s="4" t="s">
        <v>1796</v>
      </c>
      <c r="T202" s="7">
        <v>44549</v>
      </c>
      <c r="U202" s="7"/>
      <c r="V202" s="4" t="s">
        <v>51</v>
      </c>
      <c r="W202" s="8">
        <v>184</v>
      </c>
      <c r="X202" s="8">
        <v>552</v>
      </c>
      <c r="Y202" s="4" t="s">
        <v>52</v>
      </c>
      <c r="Z202" s="5">
        <v>1968</v>
      </c>
      <c r="AA202" s="9">
        <v>17</v>
      </c>
      <c r="AB202" s="10">
        <v>0</v>
      </c>
      <c r="AC202" s="4" t="s">
        <v>107</v>
      </c>
      <c r="AD202" s="4">
        <v>5.4144001965432E+16</v>
      </c>
      <c r="AE202" s="4" t="s">
        <v>1797</v>
      </c>
      <c r="AF202" s="4" t="s">
        <v>1798</v>
      </c>
      <c r="AG202" s="6" t="s">
        <v>110</v>
      </c>
      <c r="AH202" s="7">
        <v>45893</v>
      </c>
      <c r="AI202" s="4" t="s">
        <v>57</v>
      </c>
      <c r="AJ202" s="6" t="s">
        <v>58</v>
      </c>
      <c r="AK202" s="6"/>
      <c r="AL202" s="34" t="s">
        <v>2207</v>
      </c>
      <c r="AM202" s="34" t="s">
        <v>2208</v>
      </c>
    </row>
    <row r="203" spans="2:39" ht="26.9" x14ac:dyDescent="0.3">
      <c r="B203" s="4" t="s">
        <v>1799</v>
      </c>
      <c r="C203" s="4" t="s">
        <v>159</v>
      </c>
      <c r="D203" s="4" t="s">
        <v>39</v>
      </c>
      <c r="E203" s="4" t="s">
        <v>39</v>
      </c>
      <c r="F203" s="5">
        <v>2000</v>
      </c>
      <c r="G203" s="4" t="s">
        <v>325</v>
      </c>
      <c r="H203" s="4">
        <v>183</v>
      </c>
      <c r="I203" s="4"/>
      <c r="J203" s="6" t="s">
        <v>1800</v>
      </c>
      <c r="K203" s="6" t="s">
        <v>327</v>
      </c>
      <c r="L203" s="6" t="s">
        <v>328</v>
      </c>
      <c r="M203" s="4" t="s">
        <v>1109</v>
      </c>
      <c r="N203" s="4" t="s">
        <v>1801</v>
      </c>
      <c r="O203" s="6" t="s">
        <v>68</v>
      </c>
      <c r="P203" s="6" t="s">
        <v>69</v>
      </c>
      <c r="Q203" s="4" t="s">
        <v>1109</v>
      </c>
      <c r="R203" s="4" t="s">
        <v>1802</v>
      </c>
      <c r="S203" s="4" t="s">
        <v>1803</v>
      </c>
      <c r="T203" s="7">
        <v>44682</v>
      </c>
      <c r="U203" s="7">
        <v>45778</v>
      </c>
      <c r="V203" s="4" t="s">
        <v>51</v>
      </c>
      <c r="W203" s="8">
        <v>1420</v>
      </c>
      <c r="X203" s="8">
        <v>4260</v>
      </c>
      <c r="Y203" s="4" t="s">
        <v>72</v>
      </c>
      <c r="Z203" s="5">
        <v>1975</v>
      </c>
      <c r="AA203" s="9">
        <v>210</v>
      </c>
      <c r="AB203" s="10">
        <v>1</v>
      </c>
      <c r="AC203" s="4" t="s">
        <v>107</v>
      </c>
      <c r="AD203" s="4">
        <v>5.41440019753086E+16</v>
      </c>
      <c r="AE203" s="4" t="s">
        <v>1804</v>
      </c>
      <c r="AF203" s="4" t="s">
        <v>1805</v>
      </c>
      <c r="AG203" s="6" t="s">
        <v>126</v>
      </c>
      <c r="AH203" s="7">
        <v>45901</v>
      </c>
      <c r="AI203" s="4" t="s">
        <v>57</v>
      </c>
      <c r="AJ203" s="6" t="s">
        <v>58</v>
      </c>
      <c r="AK203" s="6"/>
      <c r="AL203" s="34" t="s">
        <v>2209</v>
      </c>
      <c r="AM203" s="34" t="s">
        <v>2210</v>
      </c>
    </row>
    <row r="204" spans="2:39" x14ac:dyDescent="0.3">
      <c r="B204" s="4" t="s">
        <v>1806</v>
      </c>
      <c r="C204" s="4"/>
      <c r="D204" s="4"/>
      <c r="E204" s="4"/>
      <c r="F204" s="4"/>
      <c r="G204" s="4"/>
      <c r="H204" s="4"/>
      <c r="I204" s="4"/>
      <c r="J204" s="6"/>
      <c r="K204" s="6"/>
      <c r="L204" s="6"/>
      <c r="M204" s="4"/>
      <c r="N204" s="4"/>
      <c r="O204" s="6"/>
      <c r="P204" s="6"/>
      <c r="Q204" s="4"/>
      <c r="R204" s="4"/>
      <c r="S204" s="4"/>
      <c r="T204" s="4"/>
      <c r="U204" s="4"/>
      <c r="V204" s="4"/>
      <c r="W204" s="8">
        <f>SUBTOTAL(109,Demo_vastgoedportefeuille[Maandhuur])</f>
        <v>268795</v>
      </c>
      <c r="X204" s="8">
        <f>SUBTOTAL(109,Demo_vastgoedportefeuille[Waarborg])</f>
        <v>806385</v>
      </c>
      <c r="Y204" s="4"/>
      <c r="Z204" s="4"/>
      <c r="AA204" s="9">
        <f>SUBTOTAL(101,Demo_vastgoedportefeuille[Oppervlakte m²])</f>
        <v>164.88499999999999</v>
      </c>
      <c r="AB204" s="4"/>
      <c r="AC204" s="4"/>
      <c r="AD204" s="4"/>
      <c r="AE204" s="4"/>
      <c r="AF204" s="4"/>
      <c r="AG204" s="6"/>
      <c r="AH204" s="4"/>
      <c r="AI204" s="4"/>
      <c r="AJ204" s="6"/>
      <c r="AK204" s="6"/>
      <c r="AL204" s="6"/>
      <c r="AM204" s="6"/>
    </row>
  </sheetData>
  <dataValidations count="4">
    <dataValidation type="list" allowBlank="1" showInputMessage="1" showErrorMessage="1" sqref="AC4:AC203" xr:uid="{0753B334-3959-4270-9374-265CB4521ABB}">
      <formula1>"Ja,Nee"</formula1>
    </dataValidation>
    <dataValidation type="list" allowBlank="1" showInputMessage="1" showErrorMessage="1" sqref="Y4:Y203" xr:uid="{720820E1-D3C8-430A-81C7-7BC4297B5601}">
      <formula1>"A,B,C,D,E,F"</formula1>
    </dataValidation>
    <dataValidation type="list" allowBlank="1" showInputMessage="1" showErrorMessage="1" sqref="V4:V203" xr:uid="{07779947-E166-4A11-A764-577C917248E8}">
      <formula1>"Verhuurd,Leegstand,In renovatie,Opgezegd,Te verhuren"</formula1>
    </dataValidation>
    <dataValidation type="list" allowBlank="1" showInputMessage="1" showErrorMessage="1" sqref="C4:C203" xr:uid="{AED2AD30-2332-475B-9D3D-EA701B2470E8}">
      <formula1>"Appartement,Woning,Kantoor,Garage,Studio,Handelspand,Duplex,Magazijn"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3C01-0E2F-4003-9126-2D33700B958B}">
  <dimension ref="A1:Q203"/>
  <sheetViews>
    <sheetView workbookViewId="0">
      <selection activeCell="P4" sqref="P4:P203"/>
    </sheetView>
  </sheetViews>
  <sheetFormatPr defaultRowHeight="14" x14ac:dyDescent="0.3"/>
  <cols>
    <col min="1" max="1" width="13" customWidth="1"/>
    <col min="2" max="2" width="14.09765625" customWidth="1"/>
    <col min="3" max="3" width="13.296875" customWidth="1"/>
    <col min="4" max="4" width="15.59765625" customWidth="1"/>
    <col min="5" max="5" width="13.19921875" customWidth="1"/>
    <col min="6" max="6" width="17.296875" customWidth="1"/>
    <col min="7" max="8" width="13" customWidth="1"/>
    <col min="9" max="9" width="37.19921875" customWidth="1"/>
    <col min="10" max="10" width="13" customWidth="1"/>
    <col min="11" max="11" width="13.59765625" customWidth="1"/>
    <col min="12" max="12" width="13.296875" customWidth="1"/>
    <col min="13" max="13" width="18.5" customWidth="1"/>
    <col min="14" max="14" width="16.3984375" customWidth="1"/>
    <col min="15" max="15" width="17.09765625" customWidth="1"/>
  </cols>
  <sheetData>
    <row r="1" spans="1:17" x14ac:dyDescent="0.3">
      <c r="A1" t="s">
        <v>1822</v>
      </c>
    </row>
    <row r="2" spans="1:17" x14ac:dyDescent="0.3">
      <c r="A2" s="33" t="s">
        <v>1821</v>
      </c>
    </row>
    <row r="3" spans="1:17" x14ac:dyDescent="0.3">
      <c r="A3" s="22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21</v>
      </c>
      <c r="K3" s="22" t="s">
        <v>24</v>
      </c>
      <c r="L3" s="22" t="s">
        <v>25</v>
      </c>
      <c r="M3" s="22" t="s">
        <v>26</v>
      </c>
      <c r="N3" s="22" t="s">
        <v>27</v>
      </c>
      <c r="O3" s="22" t="s">
        <v>28</v>
      </c>
      <c r="P3" s="22" t="s">
        <v>1823</v>
      </c>
      <c r="Q3" s="22" t="s">
        <v>1824</v>
      </c>
    </row>
    <row r="4" spans="1:17" ht="27.95" x14ac:dyDescent="0.3">
      <c r="A4" s="23" t="s">
        <v>37</v>
      </c>
      <c r="B4" s="23" t="s">
        <v>38</v>
      </c>
      <c r="C4" s="23" t="s">
        <v>39</v>
      </c>
      <c r="D4" s="23" t="s">
        <v>40</v>
      </c>
      <c r="E4" s="24">
        <v>2300</v>
      </c>
      <c r="F4" s="23" t="s">
        <v>41</v>
      </c>
      <c r="G4" s="23">
        <v>14</v>
      </c>
      <c r="H4" s="23">
        <v>1</v>
      </c>
      <c r="I4" s="25" t="s">
        <v>42</v>
      </c>
      <c r="J4" s="23" t="s">
        <v>51</v>
      </c>
      <c r="K4" s="23" t="s">
        <v>52</v>
      </c>
      <c r="L4" s="24">
        <v>1962</v>
      </c>
      <c r="M4" s="26">
        <v>77</v>
      </c>
      <c r="N4" s="27">
        <v>0</v>
      </c>
      <c r="O4" s="23" t="s">
        <v>53</v>
      </c>
      <c r="P4" t="s">
        <v>1828</v>
      </c>
      <c r="Q4" t="s">
        <v>1829</v>
      </c>
    </row>
    <row r="5" spans="1:17" ht="27.95" x14ac:dyDescent="0.3">
      <c r="A5" s="23" t="s">
        <v>59</v>
      </c>
      <c r="B5" s="23" t="s">
        <v>60</v>
      </c>
      <c r="C5" s="23" t="s">
        <v>39</v>
      </c>
      <c r="D5" s="23" t="s">
        <v>61</v>
      </c>
      <c r="E5" s="24">
        <v>2440</v>
      </c>
      <c r="F5" s="23" t="s">
        <v>62</v>
      </c>
      <c r="G5" s="23">
        <v>27</v>
      </c>
      <c r="H5" s="23">
        <v>101</v>
      </c>
      <c r="I5" s="25" t="s">
        <v>63</v>
      </c>
      <c r="J5" s="23" t="s">
        <v>51</v>
      </c>
      <c r="K5" s="23" t="s">
        <v>72</v>
      </c>
      <c r="L5" s="24">
        <v>1969</v>
      </c>
      <c r="M5" s="26">
        <v>73</v>
      </c>
      <c r="N5" s="27">
        <v>0</v>
      </c>
      <c r="O5" s="23" t="s">
        <v>53</v>
      </c>
      <c r="P5" t="s">
        <v>1830</v>
      </c>
      <c r="Q5" t="s">
        <v>1831</v>
      </c>
    </row>
    <row r="6" spans="1:17" ht="41.95" x14ac:dyDescent="0.3">
      <c r="A6" s="23" t="s">
        <v>77</v>
      </c>
      <c r="B6" s="23" t="s">
        <v>78</v>
      </c>
      <c r="C6" s="23" t="s">
        <v>39</v>
      </c>
      <c r="D6" s="23" t="s">
        <v>79</v>
      </c>
      <c r="E6" s="24">
        <v>2930</v>
      </c>
      <c r="F6" s="23" t="s">
        <v>80</v>
      </c>
      <c r="G6" s="23">
        <v>40</v>
      </c>
      <c r="H6" s="23" t="s">
        <v>81</v>
      </c>
      <c r="I6" s="25" t="s">
        <v>82</v>
      </c>
      <c r="J6" s="23" t="s">
        <v>51</v>
      </c>
      <c r="K6" s="23" t="s">
        <v>81</v>
      </c>
      <c r="L6" s="24">
        <v>1976</v>
      </c>
      <c r="M6" s="26">
        <v>159</v>
      </c>
      <c r="N6" s="27">
        <v>0</v>
      </c>
      <c r="O6" s="23" t="s">
        <v>53</v>
      </c>
      <c r="P6" t="s">
        <v>1832</v>
      </c>
      <c r="Q6" t="s">
        <v>1833</v>
      </c>
    </row>
    <row r="7" spans="1:17" ht="41.95" x14ac:dyDescent="0.3">
      <c r="A7" s="23" t="s">
        <v>94</v>
      </c>
      <c r="B7" s="23" t="s">
        <v>95</v>
      </c>
      <c r="C7" s="23" t="s">
        <v>39</v>
      </c>
      <c r="D7" s="23" t="s">
        <v>96</v>
      </c>
      <c r="E7" s="24">
        <v>2830</v>
      </c>
      <c r="F7" s="23" t="s">
        <v>97</v>
      </c>
      <c r="G7" s="23">
        <v>53</v>
      </c>
      <c r="H7" s="23">
        <v>2</v>
      </c>
      <c r="I7" s="25" t="s">
        <v>98</v>
      </c>
      <c r="J7" s="23" t="s">
        <v>51</v>
      </c>
      <c r="K7" s="23" t="s">
        <v>52</v>
      </c>
      <c r="L7" s="24">
        <v>1983</v>
      </c>
      <c r="M7" s="26">
        <v>89</v>
      </c>
      <c r="N7" s="27">
        <v>3</v>
      </c>
      <c r="O7" s="23" t="s">
        <v>107</v>
      </c>
      <c r="P7" t="s">
        <v>1834</v>
      </c>
      <c r="Q7" t="s">
        <v>1835</v>
      </c>
    </row>
    <row r="8" spans="1:17" ht="55.9" x14ac:dyDescent="0.3">
      <c r="A8" s="23" t="s">
        <v>111</v>
      </c>
      <c r="B8" s="23" t="s">
        <v>112</v>
      </c>
      <c r="C8" s="23" t="s">
        <v>39</v>
      </c>
      <c r="D8" s="23" t="s">
        <v>113</v>
      </c>
      <c r="E8" s="24">
        <v>2570</v>
      </c>
      <c r="F8" s="23" t="s">
        <v>114</v>
      </c>
      <c r="G8" s="23">
        <v>66</v>
      </c>
      <c r="H8" s="23">
        <v>202</v>
      </c>
      <c r="I8" s="25" t="s">
        <v>115</v>
      </c>
      <c r="J8" s="23" t="s">
        <v>51</v>
      </c>
      <c r="K8" s="23" t="s">
        <v>72</v>
      </c>
      <c r="L8" s="24">
        <v>1990</v>
      </c>
      <c r="M8" s="26">
        <v>100</v>
      </c>
      <c r="N8" s="27">
        <v>1</v>
      </c>
      <c r="O8" s="23" t="s">
        <v>53</v>
      </c>
      <c r="P8" t="s">
        <v>1836</v>
      </c>
      <c r="Q8" t="s">
        <v>1837</v>
      </c>
    </row>
    <row r="9" spans="1:17" ht="41.95" x14ac:dyDescent="0.3">
      <c r="A9" s="23" t="s">
        <v>127</v>
      </c>
      <c r="B9" s="23" t="s">
        <v>128</v>
      </c>
      <c r="C9" s="23" t="s">
        <v>39</v>
      </c>
      <c r="D9" s="23" t="s">
        <v>129</v>
      </c>
      <c r="E9" s="24">
        <v>2110</v>
      </c>
      <c r="F9" s="23" t="s">
        <v>130</v>
      </c>
      <c r="G9" s="23">
        <v>79</v>
      </c>
      <c r="H9" s="23" t="s">
        <v>131</v>
      </c>
      <c r="I9" s="25" t="s">
        <v>132</v>
      </c>
      <c r="J9" s="23" t="s">
        <v>51</v>
      </c>
      <c r="K9" s="23" t="s">
        <v>81</v>
      </c>
      <c r="L9" s="24">
        <v>1997</v>
      </c>
      <c r="M9" s="26">
        <v>111</v>
      </c>
      <c r="N9" s="27">
        <v>4</v>
      </c>
      <c r="O9" s="23" t="s">
        <v>53</v>
      </c>
      <c r="P9" t="s">
        <v>1838</v>
      </c>
      <c r="Q9" t="s">
        <v>1839</v>
      </c>
    </row>
    <row r="10" spans="1:17" ht="41.95" x14ac:dyDescent="0.3">
      <c r="A10" s="23" t="s">
        <v>143</v>
      </c>
      <c r="B10" s="23" t="s">
        <v>144</v>
      </c>
      <c r="C10" s="23" t="s">
        <v>39</v>
      </c>
      <c r="D10" s="23" t="s">
        <v>145</v>
      </c>
      <c r="E10" s="24">
        <v>2800</v>
      </c>
      <c r="F10" s="23" t="s">
        <v>146</v>
      </c>
      <c r="G10" s="23">
        <v>92</v>
      </c>
      <c r="H10" s="23">
        <v>3</v>
      </c>
      <c r="I10" s="25" t="s">
        <v>147</v>
      </c>
      <c r="J10" s="23" t="s">
        <v>51</v>
      </c>
      <c r="K10" s="23" t="s">
        <v>52</v>
      </c>
      <c r="L10" s="24">
        <v>2004</v>
      </c>
      <c r="M10" s="26">
        <v>23</v>
      </c>
      <c r="N10" s="27">
        <v>0</v>
      </c>
      <c r="O10" s="23" t="s">
        <v>107</v>
      </c>
      <c r="P10" t="s">
        <v>1840</v>
      </c>
      <c r="Q10" t="s">
        <v>1841</v>
      </c>
    </row>
    <row r="11" spans="1:17" ht="41.95" x14ac:dyDescent="0.3">
      <c r="A11" s="23" t="s">
        <v>158</v>
      </c>
      <c r="B11" s="23" t="s">
        <v>159</v>
      </c>
      <c r="C11" s="23" t="s">
        <v>39</v>
      </c>
      <c r="D11" s="23" t="s">
        <v>160</v>
      </c>
      <c r="E11" s="24">
        <v>2200</v>
      </c>
      <c r="F11" s="23" t="s">
        <v>161</v>
      </c>
      <c r="G11" s="23">
        <v>105</v>
      </c>
      <c r="H11" s="23"/>
      <c r="I11" s="25" t="s">
        <v>162</v>
      </c>
      <c r="J11" s="23" t="s">
        <v>51</v>
      </c>
      <c r="K11" s="23" t="s">
        <v>72</v>
      </c>
      <c r="L11" s="24">
        <v>2011</v>
      </c>
      <c r="M11" s="26">
        <v>133</v>
      </c>
      <c r="N11" s="27">
        <v>5</v>
      </c>
      <c r="O11" s="23" t="s">
        <v>107</v>
      </c>
      <c r="P11" t="s">
        <v>1842</v>
      </c>
      <c r="Q11" t="s">
        <v>1843</v>
      </c>
    </row>
    <row r="12" spans="1:17" ht="41.95" x14ac:dyDescent="0.3">
      <c r="A12" s="23" t="s">
        <v>173</v>
      </c>
      <c r="B12" s="23" t="s">
        <v>38</v>
      </c>
      <c r="C12" s="23" t="s">
        <v>39</v>
      </c>
      <c r="D12" s="23" t="s">
        <v>174</v>
      </c>
      <c r="E12" s="24">
        <v>2850</v>
      </c>
      <c r="F12" s="23" t="s">
        <v>175</v>
      </c>
      <c r="G12" s="23">
        <v>118</v>
      </c>
      <c r="H12" s="23">
        <v>1</v>
      </c>
      <c r="I12" s="25" t="s">
        <v>176</v>
      </c>
      <c r="J12" s="23" t="s">
        <v>51</v>
      </c>
      <c r="K12" s="23" t="s">
        <v>81</v>
      </c>
      <c r="L12" s="24">
        <v>2018</v>
      </c>
      <c r="M12" s="26">
        <v>133</v>
      </c>
      <c r="N12" s="27">
        <v>0</v>
      </c>
      <c r="O12" s="23" t="s">
        <v>53</v>
      </c>
      <c r="P12" t="s">
        <v>1844</v>
      </c>
      <c r="Q12" t="s">
        <v>1845</v>
      </c>
    </row>
    <row r="13" spans="1:17" ht="41.95" x14ac:dyDescent="0.3">
      <c r="A13" s="23" t="s">
        <v>187</v>
      </c>
      <c r="B13" s="23" t="s">
        <v>60</v>
      </c>
      <c r="C13" s="23" t="s">
        <v>39</v>
      </c>
      <c r="D13" s="23" t="s">
        <v>188</v>
      </c>
      <c r="E13" s="24">
        <v>2900</v>
      </c>
      <c r="F13" s="23" t="s">
        <v>189</v>
      </c>
      <c r="G13" s="23">
        <v>131</v>
      </c>
      <c r="H13" s="23">
        <v>101</v>
      </c>
      <c r="I13" s="25" t="s">
        <v>190</v>
      </c>
      <c r="J13" s="23" t="s">
        <v>51</v>
      </c>
      <c r="K13" s="23" t="s">
        <v>52</v>
      </c>
      <c r="L13" s="24">
        <v>1956</v>
      </c>
      <c r="M13" s="26">
        <v>145</v>
      </c>
      <c r="N13" s="27">
        <v>0</v>
      </c>
      <c r="O13" s="23" t="s">
        <v>53</v>
      </c>
      <c r="P13" t="s">
        <v>1846</v>
      </c>
      <c r="Q13" t="s">
        <v>1847</v>
      </c>
    </row>
    <row r="14" spans="1:17" ht="55.9" x14ac:dyDescent="0.3">
      <c r="A14" s="23" t="s">
        <v>201</v>
      </c>
      <c r="B14" s="23" t="s">
        <v>78</v>
      </c>
      <c r="C14" s="23" t="s">
        <v>39</v>
      </c>
      <c r="D14" s="23" t="s">
        <v>202</v>
      </c>
      <c r="E14" s="24">
        <v>2220</v>
      </c>
      <c r="F14" s="23" t="s">
        <v>203</v>
      </c>
      <c r="G14" s="23">
        <v>144</v>
      </c>
      <c r="H14" s="23" t="s">
        <v>81</v>
      </c>
      <c r="I14" s="25" t="s">
        <v>204</v>
      </c>
      <c r="J14" s="23" t="s">
        <v>51</v>
      </c>
      <c r="K14" s="23" t="s">
        <v>72</v>
      </c>
      <c r="L14" s="24">
        <v>1963</v>
      </c>
      <c r="M14" s="26">
        <v>263</v>
      </c>
      <c r="N14" s="27">
        <v>0</v>
      </c>
      <c r="O14" s="23" t="s">
        <v>53</v>
      </c>
      <c r="P14" t="s">
        <v>1848</v>
      </c>
      <c r="Q14" t="s">
        <v>1849</v>
      </c>
    </row>
    <row r="15" spans="1:17" ht="41.95" x14ac:dyDescent="0.3">
      <c r="A15" s="23" t="s">
        <v>215</v>
      </c>
      <c r="B15" s="23" t="s">
        <v>95</v>
      </c>
      <c r="C15" s="23" t="s">
        <v>39</v>
      </c>
      <c r="D15" s="23" t="s">
        <v>216</v>
      </c>
      <c r="E15" s="24">
        <v>2650</v>
      </c>
      <c r="F15" s="23" t="s">
        <v>217</v>
      </c>
      <c r="G15" s="23">
        <v>157</v>
      </c>
      <c r="H15" s="23">
        <v>2</v>
      </c>
      <c r="I15" s="25" t="s">
        <v>218</v>
      </c>
      <c r="J15" s="23" t="s">
        <v>51</v>
      </c>
      <c r="K15" s="23" t="s">
        <v>81</v>
      </c>
      <c r="L15" s="24">
        <v>1970</v>
      </c>
      <c r="M15" s="26">
        <v>177</v>
      </c>
      <c r="N15" s="27">
        <v>2</v>
      </c>
      <c r="O15" s="23" t="s">
        <v>107</v>
      </c>
      <c r="P15" t="s">
        <v>1850</v>
      </c>
      <c r="Q15" t="s">
        <v>1851</v>
      </c>
    </row>
    <row r="16" spans="1:17" ht="55.9" x14ac:dyDescent="0.3">
      <c r="A16" s="23" t="s">
        <v>229</v>
      </c>
      <c r="B16" s="23" t="s">
        <v>112</v>
      </c>
      <c r="C16" s="23" t="s">
        <v>39</v>
      </c>
      <c r="D16" s="23" t="s">
        <v>230</v>
      </c>
      <c r="E16" s="24">
        <v>2240</v>
      </c>
      <c r="F16" s="23" t="s">
        <v>231</v>
      </c>
      <c r="G16" s="23">
        <v>170</v>
      </c>
      <c r="H16" s="23">
        <v>202</v>
      </c>
      <c r="I16" s="25" t="s">
        <v>232</v>
      </c>
      <c r="J16" s="23" t="s">
        <v>51</v>
      </c>
      <c r="K16" s="23" t="s">
        <v>52</v>
      </c>
      <c r="L16" s="24">
        <v>1977</v>
      </c>
      <c r="M16" s="26">
        <v>188</v>
      </c>
      <c r="N16" s="27">
        <v>5</v>
      </c>
      <c r="O16" s="23" t="s">
        <v>53</v>
      </c>
      <c r="P16" t="s">
        <v>1852</v>
      </c>
      <c r="Q16" t="s">
        <v>1853</v>
      </c>
    </row>
    <row r="17" spans="1:17" ht="27.95" x14ac:dyDescent="0.3">
      <c r="A17" s="23" t="s">
        <v>243</v>
      </c>
      <c r="B17" s="23" t="s">
        <v>128</v>
      </c>
      <c r="C17" s="23" t="s">
        <v>39</v>
      </c>
      <c r="D17" s="23" t="s">
        <v>244</v>
      </c>
      <c r="E17" s="24">
        <v>2500</v>
      </c>
      <c r="F17" s="23" t="s">
        <v>245</v>
      </c>
      <c r="G17" s="23">
        <v>183</v>
      </c>
      <c r="H17" s="23" t="s">
        <v>131</v>
      </c>
      <c r="I17" s="25" t="s">
        <v>246</v>
      </c>
      <c r="J17" s="23" t="s">
        <v>51</v>
      </c>
      <c r="K17" s="23" t="s">
        <v>72</v>
      </c>
      <c r="L17" s="24">
        <v>1984</v>
      </c>
      <c r="M17" s="26">
        <v>199</v>
      </c>
      <c r="N17" s="27">
        <v>3</v>
      </c>
      <c r="O17" s="23" t="s">
        <v>53</v>
      </c>
      <c r="P17" t="s">
        <v>1854</v>
      </c>
      <c r="Q17" t="s">
        <v>1855</v>
      </c>
    </row>
    <row r="18" spans="1:17" ht="27.95" x14ac:dyDescent="0.3">
      <c r="A18" s="23" t="s">
        <v>257</v>
      </c>
      <c r="B18" s="23" t="s">
        <v>144</v>
      </c>
      <c r="C18" s="23" t="s">
        <v>39</v>
      </c>
      <c r="D18" s="23" t="s">
        <v>258</v>
      </c>
      <c r="E18" s="24">
        <v>2400</v>
      </c>
      <c r="F18" s="23" t="s">
        <v>259</v>
      </c>
      <c r="G18" s="23">
        <v>10</v>
      </c>
      <c r="H18" s="23">
        <v>3</v>
      </c>
      <c r="I18" s="25" t="s">
        <v>260</v>
      </c>
      <c r="J18" s="23" t="s">
        <v>51</v>
      </c>
      <c r="K18" s="23" t="s">
        <v>81</v>
      </c>
      <c r="L18" s="24">
        <v>1991</v>
      </c>
      <c r="M18" s="26">
        <v>31</v>
      </c>
      <c r="N18" s="27">
        <v>0</v>
      </c>
      <c r="O18" s="23" t="s">
        <v>107</v>
      </c>
      <c r="P18" t="s">
        <v>1856</v>
      </c>
      <c r="Q18" t="s">
        <v>1857</v>
      </c>
    </row>
    <row r="19" spans="1:17" ht="41.95" x14ac:dyDescent="0.3">
      <c r="A19" s="23" t="s">
        <v>271</v>
      </c>
      <c r="B19" s="23" t="s">
        <v>159</v>
      </c>
      <c r="C19" s="23" t="s">
        <v>39</v>
      </c>
      <c r="D19" s="23" t="s">
        <v>272</v>
      </c>
      <c r="E19" s="24">
        <v>2550</v>
      </c>
      <c r="F19" s="23" t="s">
        <v>273</v>
      </c>
      <c r="G19" s="23">
        <v>23</v>
      </c>
      <c r="H19" s="23"/>
      <c r="I19" s="25" t="s">
        <v>274</v>
      </c>
      <c r="J19" s="23" t="s">
        <v>51</v>
      </c>
      <c r="K19" s="23" t="s">
        <v>52</v>
      </c>
      <c r="L19" s="24">
        <v>1998</v>
      </c>
      <c r="M19" s="26">
        <v>221</v>
      </c>
      <c r="N19" s="27">
        <v>4</v>
      </c>
      <c r="O19" s="23" t="s">
        <v>107</v>
      </c>
      <c r="P19" t="s">
        <v>1858</v>
      </c>
      <c r="Q19" t="s">
        <v>1859</v>
      </c>
    </row>
    <row r="20" spans="1:17" ht="41.95" x14ac:dyDescent="0.3">
      <c r="A20" s="23" t="s">
        <v>285</v>
      </c>
      <c r="B20" s="23" t="s">
        <v>38</v>
      </c>
      <c r="C20" s="23" t="s">
        <v>39</v>
      </c>
      <c r="D20" s="23" t="s">
        <v>286</v>
      </c>
      <c r="E20" s="24">
        <v>2640</v>
      </c>
      <c r="F20" s="23" t="s">
        <v>287</v>
      </c>
      <c r="G20" s="23">
        <v>36</v>
      </c>
      <c r="H20" s="23">
        <v>1</v>
      </c>
      <c r="I20" s="25" t="s">
        <v>288</v>
      </c>
      <c r="J20" s="23" t="s">
        <v>294</v>
      </c>
      <c r="K20" s="23" t="s">
        <v>72</v>
      </c>
      <c r="L20" s="24">
        <v>2005</v>
      </c>
      <c r="M20" s="26">
        <v>189</v>
      </c>
      <c r="N20" s="27">
        <v>0</v>
      </c>
      <c r="O20" s="23" t="s">
        <v>53</v>
      </c>
      <c r="P20" t="s">
        <v>1860</v>
      </c>
      <c r="Q20" t="s">
        <v>1827</v>
      </c>
    </row>
    <row r="21" spans="1:17" ht="41.95" x14ac:dyDescent="0.3">
      <c r="A21" s="23" t="s">
        <v>297</v>
      </c>
      <c r="B21" s="23" t="s">
        <v>60</v>
      </c>
      <c r="C21" s="23" t="s">
        <v>39</v>
      </c>
      <c r="D21" s="23" t="s">
        <v>298</v>
      </c>
      <c r="E21" s="24">
        <v>2490</v>
      </c>
      <c r="F21" s="23" t="s">
        <v>299</v>
      </c>
      <c r="G21" s="23">
        <v>49</v>
      </c>
      <c r="H21" s="23">
        <v>101</v>
      </c>
      <c r="I21" s="25" t="s">
        <v>300</v>
      </c>
      <c r="J21" s="23" t="s">
        <v>51</v>
      </c>
      <c r="K21" s="23" t="s">
        <v>81</v>
      </c>
      <c r="L21" s="24">
        <v>2012</v>
      </c>
      <c r="M21" s="26">
        <v>217</v>
      </c>
      <c r="N21" s="27">
        <v>0</v>
      </c>
      <c r="O21" s="23" t="s">
        <v>53</v>
      </c>
      <c r="P21" t="s">
        <v>1861</v>
      </c>
      <c r="Q21" t="s">
        <v>1862</v>
      </c>
    </row>
    <row r="22" spans="1:17" ht="41.95" x14ac:dyDescent="0.3">
      <c r="A22" s="23" t="s">
        <v>311</v>
      </c>
      <c r="B22" s="23" t="s">
        <v>78</v>
      </c>
      <c r="C22" s="23" t="s">
        <v>39</v>
      </c>
      <c r="D22" s="23" t="s">
        <v>312</v>
      </c>
      <c r="E22" s="24">
        <v>2520</v>
      </c>
      <c r="F22" s="23" t="s">
        <v>313</v>
      </c>
      <c r="G22" s="23">
        <v>62</v>
      </c>
      <c r="H22" s="23" t="s">
        <v>81</v>
      </c>
      <c r="I22" s="25" t="s">
        <v>314</v>
      </c>
      <c r="J22" s="23" t="s">
        <v>51</v>
      </c>
      <c r="K22" s="23" t="s">
        <v>52</v>
      </c>
      <c r="L22" s="24">
        <v>2019</v>
      </c>
      <c r="M22" s="26">
        <v>367</v>
      </c>
      <c r="N22" s="27">
        <v>0</v>
      </c>
      <c r="O22" s="23" t="s">
        <v>53</v>
      </c>
      <c r="P22" t="s">
        <v>1863</v>
      </c>
      <c r="Q22" t="s">
        <v>1864</v>
      </c>
    </row>
    <row r="23" spans="1:17" ht="41.95" x14ac:dyDescent="0.3">
      <c r="A23" s="23" t="s">
        <v>324</v>
      </c>
      <c r="B23" s="23" t="s">
        <v>95</v>
      </c>
      <c r="C23" s="23" t="s">
        <v>39</v>
      </c>
      <c r="D23" s="23" t="s">
        <v>39</v>
      </c>
      <c r="E23" s="24">
        <v>2000</v>
      </c>
      <c r="F23" s="23" t="s">
        <v>325</v>
      </c>
      <c r="G23" s="23">
        <v>75</v>
      </c>
      <c r="H23" s="23">
        <v>2</v>
      </c>
      <c r="I23" s="25" t="s">
        <v>326</v>
      </c>
      <c r="J23" s="23" t="s">
        <v>51</v>
      </c>
      <c r="K23" s="23" t="s">
        <v>72</v>
      </c>
      <c r="L23" s="24">
        <v>1957</v>
      </c>
      <c r="M23" s="26">
        <v>80</v>
      </c>
      <c r="N23" s="27">
        <v>1</v>
      </c>
      <c r="O23" s="23" t="s">
        <v>107</v>
      </c>
      <c r="P23" t="s">
        <v>1865</v>
      </c>
      <c r="Q23" t="s">
        <v>1866</v>
      </c>
    </row>
    <row r="24" spans="1:17" ht="41.95" x14ac:dyDescent="0.3">
      <c r="A24" s="23" t="s">
        <v>335</v>
      </c>
      <c r="B24" s="23" t="s">
        <v>112</v>
      </c>
      <c r="C24" s="23" t="s">
        <v>39</v>
      </c>
      <c r="D24" s="23" t="s">
        <v>40</v>
      </c>
      <c r="E24" s="24">
        <v>2300</v>
      </c>
      <c r="F24" s="23" t="s">
        <v>41</v>
      </c>
      <c r="G24" s="23">
        <v>88</v>
      </c>
      <c r="H24" s="23">
        <v>202</v>
      </c>
      <c r="I24" s="25" t="s">
        <v>336</v>
      </c>
      <c r="J24" s="23" t="s">
        <v>51</v>
      </c>
      <c r="K24" s="23" t="s">
        <v>81</v>
      </c>
      <c r="L24" s="24">
        <v>1964</v>
      </c>
      <c r="M24" s="26">
        <v>91</v>
      </c>
      <c r="N24" s="27">
        <v>4</v>
      </c>
      <c r="O24" s="23" t="s">
        <v>53</v>
      </c>
      <c r="P24" t="s">
        <v>1867</v>
      </c>
      <c r="Q24" t="s">
        <v>1868</v>
      </c>
    </row>
    <row r="25" spans="1:17" ht="27.95" x14ac:dyDescent="0.3">
      <c r="A25" s="23" t="s">
        <v>345</v>
      </c>
      <c r="B25" s="23" t="s">
        <v>128</v>
      </c>
      <c r="C25" s="23" t="s">
        <v>39</v>
      </c>
      <c r="D25" s="23" t="s">
        <v>61</v>
      </c>
      <c r="E25" s="24">
        <v>2440</v>
      </c>
      <c r="F25" s="23" t="s">
        <v>62</v>
      </c>
      <c r="G25" s="23">
        <v>101</v>
      </c>
      <c r="H25" s="23" t="s">
        <v>131</v>
      </c>
      <c r="I25" s="25" t="s">
        <v>346</v>
      </c>
      <c r="J25" s="23" t="s">
        <v>51</v>
      </c>
      <c r="K25" s="23" t="s">
        <v>52</v>
      </c>
      <c r="L25" s="24">
        <v>1971</v>
      </c>
      <c r="M25" s="26">
        <v>102</v>
      </c>
      <c r="N25" s="27">
        <v>2</v>
      </c>
      <c r="O25" s="23" t="s">
        <v>53</v>
      </c>
      <c r="P25" t="s">
        <v>1869</v>
      </c>
      <c r="Q25" t="s">
        <v>1870</v>
      </c>
    </row>
    <row r="26" spans="1:17" ht="41.95" x14ac:dyDescent="0.3">
      <c r="A26" s="23" t="s">
        <v>355</v>
      </c>
      <c r="B26" s="23" t="s">
        <v>144</v>
      </c>
      <c r="C26" s="23" t="s">
        <v>39</v>
      </c>
      <c r="D26" s="23" t="s">
        <v>79</v>
      </c>
      <c r="E26" s="24">
        <v>2930</v>
      </c>
      <c r="F26" s="23" t="s">
        <v>80</v>
      </c>
      <c r="G26" s="23">
        <v>114</v>
      </c>
      <c r="H26" s="23">
        <v>3</v>
      </c>
      <c r="I26" s="25" t="s">
        <v>356</v>
      </c>
      <c r="J26" s="23" t="s">
        <v>363</v>
      </c>
      <c r="K26" s="23" t="s">
        <v>72</v>
      </c>
      <c r="L26" s="24">
        <v>1978</v>
      </c>
      <c r="M26" s="26">
        <v>21</v>
      </c>
      <c r="N26" s="27">
        <v>0</v>
      </c>
      <c r="O26" s="23" t="s">
        <v>107</v>
      </c>
      <c r="P26" t="s">
        <v>1871</v>
      </c>
      <c r="Q26" t="s">
        <v>1872</v>
      </c>
    </row>
    <row r="27" spans="1:17" ht="27.95" x14ac:dyDescent="0.3">
      <c r="A27" s="23" t="s">
        <v>366</v>
      </c>
      <c r="B27" s="23" t="s">
        <v>159</v>
      </c>
      <c r="C27" s="23" t="s">
        <v>39</v>
      </c>
      <c r="D27" s="23" t="s">
        <v>96</v>
      </c>
      <c r="E27" s="24">
        <v>2830</v>
      </c>
      <c r="F27" s="23" t="s">
        <v>97</v>
      </c>
      <c r="G27" s="23">
        <v>127</v>
      </c>
      <c r="H27" s="23"/>
      <c r="I27" s="25" t="s">
        <v>367</v>
      </c>
      <c r="J27" s="23" t="s">
        <v>51</v>
      </c>
      <c r="K27" s="23" t="s">
        <v>81</v>
      </c>
      <c r="L27" s="24">
        <v>1985</v>
      </c>
      <c r="M27" s="26">
        <v>124</v>
      </c>
      <c r="N27" s="27">
        <v>3</v>
      </c>
      <c r="O27" s="23" t="s">
        <v>107</v>
      </c>
      <c r="P27" t="s">
        <v>1873</v>
      </c>
      <c r="Q27" t="s">
        <v>1874</v>
      </c>
    </row>
    <row r="28" spans="1:17" ht="55.9" x14ac:dyDescent="0.3">
      <c r="A28" s="23" t="s">
        <v>376</v>
      </c>
      <c r="B28" s="23" t="s">
        <v>38</v>
      </c>
      <c r="C28" s="23" t="s">
        <v>39</v>
      </c>
      <c r="D28" s="23" t="s">
        <v>113</v>
      </c>
      <c r="E28" s="24">
        <v>2570</v>
      </c>
      <c r="F28" s="23" t="s">
        <v>114</v>
      </c>
      <c r="G28" s="23">
        <v>140</v>
      </c>
      <c r="H28" s="23">
        <v>1</v>
      </c>
      <c r="I28" s="25" t="s">
        <v>377</v>
      </c>
      <c r="J28" s="23" t="s">
        <v>51</v>
      </c>
      <c r="K28" s="23" t="s">
        <v>52</v>
      </c>
      <c r="L28" s="24">
        <v>1992</v>
      </c>
      <c r="M28" s="26">
        <v>245</v>
      </c>
      <c r="N28" s="27">
        <v>0</v>
      </c>
      <c r="O28" s="23" t="s">
        <v>53</v>
      </c>
      <c r="P28" t="s">
        <v>1875</v>
      </c>
      <c r="Q28" t="s">
        <v>1876</v>
      </c>
    </row>
    <row r="29" spans="1:17" ht="41.95" x14ac:dyDescent="0.3">
      <c r="A29" s="23" t="s">
        <v>386</v>
      </c>
      <c r="B29" s="23" t="s">
        <v>60</v>
      </c>
      <c r="C29" s="23" t="s">
        <v>39</v>
      </c>
      <c r="D29" s="23" t="s">
        <v>129</v>
      </c>
      <c r="E29" s="24">
        <v>2110</v>
      </c>
      <c r="F29" s="23" t="s">
        <v>130</v>
      </c>
      <c r="G29" s="23">
        <v>153</v>
      </c>
      <c r="H29" s="23">
        <v>101</v>
      </c>
      <c r="I29" s="25" t="s">
        <v>387</v>
      </c>
      <c r="J29" s="23" t="s">
        <v>51</v>
      </c>
      <c r="K29" s="23" t="s">
        <v>72</v>
      </c>
      <c r="L29" s="24">
        <v>1999</v>
      </c>
      <c r="M29" s="26">
        <v>289</v>
      </c>
      <c r="N29" s="27">
        <v>0</v>
      </c>
      <c r="O29" s="23" t="s">
        <v>53</v>
      </c>
      <c r="P29" t="s">
        <v>1877</v>
      </c>
      <c r="Q29" t="s">
        <v>1878</v>
      </c>
    </row>
    <row r="30" spans="1:17" ht="41.95" x14ac:dyDescent="0.3">
      <c r="A30" s="23" t="s">
        <v>396</v>
      </c>
      <c r="B30" s="23" t="s">
        <v>78</v>
      </c>
      <c r="C30" s="23" t="s">
        <v>39</v>
      </c>
      <c r="D30" s="23" t="s">
        <v>145</v>
      </c>
      <c r="E30" s="24">
        <v>2800</v>
      </c>
      <c r="F30" s="23" t="s">
        <v>146</v>
      </c>
      <c r="G30" s="23">
        <v>166</v>
      </c>
      <c r="H30" s="23" t="s">
        <v>81</v>
      </c>
      <c r="I30" s="25" t="s">
        <v>397</v>
      </c>
      <c r="J30" s="23" t="s">
        <v>51</v>
      </c>
      <c r="K30" s="23" t="s">
        <v>81</v>
      </c>
      <c r="L30" s="24">
        <v>2006</v>
      </c>
      <c r="M30" s="26">
        <v>471</v>
      </c>
      <c r="N30" s="27">
        <v>0</v>
      </c>
      <c r="O30" s="23" t="s">
        <v>53</v>
      </c>
      <c r="P30" t="s">
        <v>1879</v>
      </c>
      <c r="Q30" t="s">
        <v>1880</v>
      </c>
    </row>
    <row r="31" spans="1:17" ht="41.95" x14ac:dyDescent="0.3">
      <c r="A31" s="23" t="s">
        <v>406</v>
      </c>
      <c r="B31" s="23" t="s">
        <v>95</v>
      </c>
      <c r="C31" s="23" t="s">
        <v>39</v>
      </c>
      <c r="D31" s="23" t="s">
        <v>160</v>
      </c>
      <c r="E31" s="24">
        <v>2200</v>
      </c>
      <c r="F31" s="23" t="s">
        <v>161</v>
      </c>
      <c r="G31" s="23">
        <v>179</v>
      </c>
      <c r="H31" s="23">
        <v>2</v>
      </c>
      <c r="I31" s="25" t="s">
        <v>407</v>
      </c>
      <c r="J31" s="23" t="s">
        <v>51</v>
      </c>
      <c r="K31" s="23" t="s">
        <v>52</v>
      </c>
      <c r="L31" s="24">
        <v>2013</v>
      </c>
      <c r="M31" s="26">
        <v>168</v>
      </c>
      <c r="N31" s="27">
        <v>5</v>
      </c>
      <c r="O31" s="23" t="s">
        <v>107</v>
      </c>
      <c r="P31" t="s">
        <v>1881</v>
      </c>
      <c r="Q31" t="s">
        <v>1882</v>
      </c>
    </row>
    <row r="32" spans="1:17" ht="41.95" x14ac:dyDescent="0.3">
      <c r="A32" s="23" t="s">
        <v>417</v>
      </c>
      <c r="B32" s="23" t="s">
        <v>112</v>
      </c>
      <c r="C32" s="23" t="s">
        <v>39</v>
      </c>
      <c r="D32" s="23" t="s">
        <v>174</v>
      </c>
      <c r="E32" s="24">
        <v>2850</v>
      </c>
      <c r="F32" s="23" t="s">
        <v>175</v>
      </c>
      <c r="G32" s="23">
        <v>6</v>
      </c>
      <c r="H32" s="23">
        <v>202</v>
      </c>
      <c r="I32" s="25" t="s">
        <v>418</v>
      </c>
      <c r="J32" s="23" t="s">
        <v>425</v>
      </c>
      <c r="K32" s="23" t="s">
        <v>72</v>
      </c>
      <c r="L32" s="24">
        <v>2020</v>
      </c>
      <c r="M32" s="26">
        <v>179</v>
      </c>
      <c r="N32" s="27">
        <v>3</v>
      </c>
      <c r="O32" s="23" t="s">
        <v>53</v>
      </c>
      <c r="P32" t="s">
        <v>1883</v>
      </c>
      <c r="Q32" t="s">
        <v>1884</v>
      </c>
    </row>
    <row r="33" spans="1:17" ht="41.95" x14ac:dyDescent="0.3">
      <c r="A33" s="23" t="s">
        <v>428</v>
      </c>
      <c r="B33" s="23" t="s">
        <v>128</v>
      </c>
      <c r="C33" s="23" t="s">
        <v>39</v>
      </c>
      <c r="D33" s="23" t="s">
        <v>188</v>
      </c>
      <c r="E33" s="24">
        <v>2900</v>
      </c>
      <c r="F33" s="23" t="s">
        <v>189</v>
      </c>
      <c r="G33" s="23">
        <v>19</v>
      </c>
      <c r="H33" s="23" t="s">
        <v>131</v>
      </c>
      <c r="I33" s="25" t="s">
        <v>429</v>
      </c>
      <c r="J33" s="23" t="s">
        <v>51</v>
      </c>
      <c r="K33" s="23" t="s">
        <v>81</v>
      </c>
      <c r="L33" s="24">
        <v>1958</v>
      </c>
      <c r="M33" s="26">
        <v>190</v>
      </c>
      <c r="N33" s="27">
        <v>1</v>
      </c>
      <c r="O33" s="23" t="s">
        <v>53</v>
      </c>
      <c r="P33" t="s">
        <v>1885</v>
      </c>
      <c r="Q33" t="s">
        <v>1886</v>
      </c>
    </row>
    <row r="34" spans="1:17" ht="41.95" x14ac:dyDescent="0.3">
      <c r="A34" s="23" t="s">
        <v>438</v>
      </c>
      <c r="B34" s="23" t="s">
        <v>144</v>
      </c>
      <c r="C34" s="23" t="s">
        <v>39</v>
      </c>
      <c r="D34" s="23" t="s">
        <v>202</v>
      </c>
      <c r="E34" s="24">
        <v>2220</v>
      </c>
      <c r="F34" s="23" t="s">
        <v>203</v>
      </c>
      <c r="G34" s="23">
        <v>32</v>
      </c>
      <c r="H34" s="23">
        <v>3</v>
      </c>
      <c r="I34" s="25" t="s">
        <v>439</v>
      </c>
      <c r="J34" s="23" t="s">
        <v>445</v>
      </c>
      <c r="K34" s="23" t="s">
        <v>52</v>
      </c>
      <c r="L34" s="24">
        <v>1965</v>
      </c>
      <c r="M34" s="26">
        <v>29</v>
      </c>
      <c r="N34" s="27">
        <v>0</v>
      </c>
      <c r="O34" s="23" t="s">
        <v>107</v>
      </c>
      <c r="P34" t="s">
        <v>1887</v>
      </c>
      <c r="Q34" t="s">
        <v>1827</v>
      </c>
    </row>
    <row r="35" spans="1:17" ht="27.95" x14ac:dyDescent="0.3">
      <c r="A35" s="23" t="s">
        <v>448</v>
      </c>
      <c r="B35" s="23" t="s">
        <v>159</v>
      </c>
      <c r="C35" s="23" t="s">
        <v>39</v>
      </c>
      <c r="D35" s="23" t="s">
        <v>216</v>
      </c>
      <c r="E35" s="24">
        <v>2650</v>
      </c>
      <c r="F35" s="23" t="s">
        <v>217</v>
      </c>
      <c r="G35" s="23">
        <v>45</v>
      </c>
      <c r="H35" s="23"/>
      <c r="I35" s="25" t="s">
        <v>449</v>
      </c>
      <c r="J35" s="23" t="s">
        <v>51</v>
      </c>
      <c r="K35" s="23" t="s">
        <v>72</v>
      </c>
      <c r="L35" s="24">
        <v>1972</v>
      </c>
      <c r="M35" s="26">
        <v>212</v>
      </c>
      <c r="N35" s="27">
        <v>2</v>
      </c>
      <c r="O35" s="23" t="s">
        <v>107</v>
      </c>
      <c r="P35" t="s">
        <v>1888</v>
      </c>
      <c r="Q35" t="s">
        <v>1889</v>
      </c>
    </row>
    <row r="36" spans="1:17" ht="41.95" x14ac:dyDescent="0.3">
      <c r="A36" s="23" t="s">
        <v>458</v>
      </c>
      <c r="B36" s="23" t="s">
        <v>38</v>
      </c>
      <c r="C36" s="23" t="s">
        <v>39</v>
      </c>
      <c r="D36" s="23" t="s">
        <v>230</v>
      </c>
      <c r="E36" s="24">
        <v>2240</v>
      </c>
      <c r="F36" s="23" t="s">
        <v>231</v>
      </c>
      <c r="G36" s="23">
        <v>58</v>
      </c>
      <c r="H36" s="23">
        <v>1</v>
      </c>
      <c r="I36" s="25" t="s">
        <v>459</v>
      </c>
      <c r="J36" s="23" t="s">
        <v>51</v>
      </c>
      <c r="K36" s="23" t="s">
        <v>81</v>
      </c>
      <c r="L36" s="24">
        <v>1979</v>
      </c>
      <c r="M36" s="26">
        <v>301</v>
      </c>
      <c r="N36" s="27">
        <v>0</v>
      </c>
      <c r="O36" s="23" t="s">
        <v>53</v>
      </c>
      <c r="P36" t="s">
        <v>1890</v>
      </c>
      <c r="Q36" t="s">
        <v>1891</v>
      </c>
    </row>
    <row r="37" spans="1:17" ht="41.95" x14ac:dyDescent="0.3">
      <c r="A37" s="23" t="s">
        <v>469</v>
      </c>
      <c r="B37" s="23" t="s">
        <v>60</v>
      </c>
      <c r="C37" s="23" t="s">
        <v>39</v>
      </c>
      <c r="D37" s="23" t="s">
        <v>244</v>
      </c>
      <c r="E37" s="24">
        <v>2500</v>
      </c>
      <c r="F37" s="23" t="s">
        <v>245</v>
      </c>
      <c r="G37" s="23">
        <v>71</v>
      </c>
      <c r="H37" s="23">
        <v>101</v>
      </c>
      <c r="I37" s="25" t="s">
        <v>470</v>
      </c>
      <c r="J37" s="23" t="s">
        <v>294</v>
      </c>
      <c r="K37" s="23" t="s">
        <v>52</v>
      </c>
      <c r="L37" s="24">
        <v>1986</v>
      </c>
      <c r="M37" s="26">
        <v>101</v>
      </c>
      <c r="N37" s="27">
        <v>0</v>
      </c>
      <c r="O37" s="23" t="s">
        <v>53</v>
      </c>
      <c r="P37" t="s">
        <v>1892</v>
      </c>
      <c r="Q37" t="s">
        <v>1827</v>
      </c>
    </row>
    <row r="38" spans="1:17" ht="27.95" x14ac:dyDescent="0.3">
      <c r="A38" s="23" t="s">
        <v>478</v>
      </c>
      <c r="B38" s="23" t="s">
        <v>78</v>
      </c>
      <c r="C38" s="23" t="s">
        <v>39</v>
      </c>
      <c r="D38" s="23" t="s">
        <v>258</v>
      </c>
      <c r="E38" s="24">
        <v>2400</v>
      </c>
      <c r="F38" s="23" t="s">
        <v>259</v>
      </c>
      <c r="G38" s="23">
        <v>84</v>
      </c>
      <c r="H38" s="23" t="s">
        <v>81</v>
      </c>
      <c r="I38" s="25" t="s">
        <v>479</v>
      </c>
      <c r="J38" s="23" t="s">
        <v>51</v>
      </c>
      <c r="K38" s="23" t="s">
        <v>72</v>
      </c>
      <c r="L38" s="24">
        <v>1993</v>
      </c>
      <c r="M38" s="26">
        <v>575</v>
      </c>
      <c r="N38" s="27">
        <v>0</v>
      </c>
      <c r="O38" s="23" t="s">
        <v>53</v>
      </c>
      <c r="P38" t="s">
        <v>1893</v>
      </c>
      <c r="Q38" t="s">
        <v>1894</v>
      </c>
    </row>
    <row r="39" spans="1:17" ht="41.95" x14ac:dyDescent="0.3">
      <c r="A39" s="23" t="s">
        <v>490</v>
      </c>
      <c r="B39" s="23" t="s">
        <v>95</v>
      </c>
      <c r="C39" s="23" t="s">
        <v>39</v>
      </c>
      <c r="D39" s="23" t="s">
        <v>272</v>
      </c>
      <c r="E39" s="24">
        <v>2550</v>
      </c>
      <c r="F39" s="23" t="s">
        <v>273</v>
      </c>
      <c r="G39" s="23">
        <v>97</v>
      </c>
      <c r="H39" s="23">
        <v>2</v>
      </c>
      <c r="I39" s="25" t="s">
        <v>491</v>
      </c>
      <c r="J39" s="23" t="s">
        <v>51</v>
      </c>
      <c r="K39" s="23" t="s">
        <v>81</v>
      </c>
      <c r="L39" s="24">
        <v>2000</v>
      </c>
      <c r="M39" s="26">
        <v>71</v>
      </c>
      <c r="N39" s="27">
        <v>4</v>
      </c>
      <c r="O39" s="23" t="s">
        <v>107</v>
      </c>
      <c r="P39" t="s">
        <v>1895</v>
      </c>
      <c r="Q39" t="s">
        <v>1896</v>
      </c>
    </row>
    <row r="40" spans="1:17" ht="41.95" x14ac:dyDescent="0.3">
      <c r="A40" s="23" t="s">
        <v>500</v>
      </c>
      <c r="B40" s="23" t="s">
        <v>112</v>
      </c>
      <c r="C40" s="23" t="s">
        <v>39</v>
      </c>
      <c r="D40" s="23" t="s">
        <v>286</v>
      </c>
      <c r="E40" s="24">
        <v>2640</v>
      </c>
      <c r="F40" s="23" t="s">
        <v>287</v>
      </c>
      <c r="G40" s="23">
        <v>110</v>
      </c>
      <c r="H40" s="23">
        <v>202</v>
      </c>
      <c r="I40" s="25" t="s">
        <v>501</v>
      </c>
      <c r="J40" s="23" t="s">
        <v>51</v>
      </c>
      <c r="K40" s="23" t="s">
        <v>52</v>
      </c>
      <c r="L40" s="24">
        <v>2007</v>
      </c>
      <c r="M40" s="26">
        <v>82</v>
      </c>
      <c r="N40" s="27">
        <v>2</v>
      </c>
      <c r="O40" s="23" t="s">
        <v>53</v>
      </c>
      <c r="P40" t="s">
        <v>1897</v>
      </c>
      <c r="Q40" t="s">
        <v>1898</v>
      </c>
    </row>
    <row r="41" spans="1:17" ht="41.95" x14ac:dyDescent="0.3">
      <c r="A41" s="23" t="s">
        <v>510</v>
      </c>
      <c r="B41" s="23" t="s">
        <v>128</v>
      </c>
      <c r="C41" s="23" t="s">
        <v>39</v>
      </c>
      <c r="D41" s="23" t="s">
        <v>298</v>
      </c>
      <c r="E41" s="24">
        <v>2490</v>
      </c>
      <c r="F41" s="23" t="s">
        <v>299</v>
      </c>
      <c r="G41" s="23">
        <v>123</v>
      </c>
      <c r="H41" s="23" t="s">
        <v>131</v>
      </c>
      <c r="I41" s="25" t="s">
        <v>511</v>
      </c>
      <c r="J41" s="23" t="s">
        <v>51</v>
      </c>
      <c r="K41" s="23" t="s">
        <v>72</v>
      </c>
      <c r="L41" s="24">
        <v>2014</v>
      </c>
      <c r="M41" s="26">
        <v>93</v>
      </c>
      <c r="N41" s="27">
        <v>5</v>
      </c>
      <c r="O41" s="23" t="s">
        <v>53</v>
      </c>
      <c r="P41" t="s">
        <v>1899</v>
      </c>
      <c r="Q41" t="s">
        <v>1900</v>
      </c>
    </row>
    <row r="42" spans="1:17" ht="41.95" x14ac:dyDescent="0.3">
      <c r="A42" s="23" t="s">
        <v>520</v>
      </c>
      <c r="B42" s="23" t="s">
        <v>144</v>
      </c>
      <c r="C42" s="23" t="s">
        <v>39</v>
      </c>
      <c r="D42" s="23" t="s">
        <v>312</v>
      </c>
      <c r="E42" s="24">
        <v>2520</v>
      </c>
      <c r="F42" s="23" t="s">
        <v>313</v>
      </c>
      <c r="G42" s="23">
        <v>136</v>
      </c>
      <c r="H42" s="23">
        <v>3</v>
      </c>
      <c r="I42" s="25" t="s">
        <v>521</v>
      </c>
      <c r="J42" s="23" t="s">
        <v>51</v>
      </c>
      <c r="K42" s="23" t="s">
        <v>81</v>
      </c>
      <c r="L42" s="24">
        <v>2021</v>
      </c>
      <c r="M42" s="26">
        <v>19</v>
      </c>
      <c r="N42" s="27">
        <v>0</v>
      </c>
      <c r="O42" s="23" t="s">
        <v>107</v>
      </c>
      <c r="P42" t="s">
        <v>1901</v>
      </c>
      <c r="Q42" t="s">
        <v>1902</v>
      </c>
    </row>
    <row r="43" spans="1:17" ht="41.95" x14ac:dyDescent="0.3">
      <c r="A43" s="23" t="s">
        <v>530</v>
      </c>
      <c r="B43" s="23" t="s">
        <v>159</v>
      </c>
      <c r="C43" s="23" t="s">
        <v>39</v>
      </c>
      <c r="D43" s="23" t="s">
        <v>39</v>
      </c>
      <c r="E43" s="24">
        <v>2000</v>
      </c>
      <c r="F43" s="23" t="s">
        <v>325</v>
      </c>
      <c r="G43" s="23">
        <v>149</v>
      </c>
      <c r="H43" s="23"/>
      <c r="I43" s="25" t="s">
        <v>531</v>
      </c>
      <c r="J43" s="23" t="s">
        <v>51</v>
      </c>
      <c r="K43" s="23" t="s">
        <v>52</v>
      </c>
      <c r="L43" s="24">
        <v>1959</v>
      </c>
      <c r="M43" s="26">
        <v>115</v>
      </c>
      <c r="N43" s="27">
        <v>1</v>
      </c>
      <c r="O43" s="23" t="s">
        <v>107</v>
      </c>
      <c r="P43" t="s">
        <v>1903</v>
      </c>
      <c r="Q43" t="s">
        <v>1904</v>
      </c>
    </row>
    <row r="44" spans="1:17" ht="27.95" x14ac:dyDescent="0.3">
      <c r="A44" s="23" t="s">
        <v>540</v>
      </c>
      <c r="B44" s="23" t="s">
        <v>38</v>
      </c>
      <c r="C44" s="23" t="s">
        <v>39</v>
      </c>
      <c r="D44" s="23" t="s">
        <v>40</v>
      </c>
      <c r="E44" s="24">
        <v>2300</v>
      </c>
      <c r="F44" s="23" t="s">
        <v>41</v>
      </c>
      <c r="G44" s="23">
        <v>162</v>
      </c>
      <c r="H44" s="23">
        <v>1</v>
      </c>
      <c r="I44" s="25" t="s">
        <v>541</v>
      </c>
      <c r="J44" s="23" t="s">
        <v>51</v>
      </c>
      <c r="K44" s="23" t="s">
        <v>72</v>
      </c>
      <c r="L44" s="24">
        <v>1966</v>
      </c>
      <c r="M44" s="26">
        <v>117</v>
      </c>
      <c r="N44" s="27">
        <v>0</v>
      </c>
      <c r="O44" s="23" t="s">
        <v>53</v>
      </c>
      <c r="P44" t="s">
        <v>1905</v>
      </c>
      <c r="Q44" t="s">
        <v>1906</v>
      </c>
    </row>
    <row r="45" spans="1:17" ht="41.95" x14ac:dyDescent="0.3">
      <c r="A45" s="23" t="s">
        <v>550</v>
      </c>
      <c r="B45" s="23" t="s">
        <v>60</v>
      </c>
      <c r="C45" s="23" t="s">
        <v>39</v>
      </c>
      <c r="D45" s="23" t="s">
        <v>61</v>
      </c>
      <c r="E45" s="24">
        <v>2440</v>
      </c>
      <c r="F45" s="23" t="s">
        <v>62</v>
      </c>
      <c r="G45" s="23">
        <v>175</v>
      </c>
      <c r="H45" s="23">
        <v>101</v>
      </c>
      <c r="I45" s="25" t="s">
        <v>551</v>
      </c>
      <c r="J45" s="23" t="s">
        <v>51</v>
      </c>
      <c r="K45" s="23" t="s">
        <v>81</v>
      </c>
      <c r="L45" s="24">
        <v>1973</v>
      </c>
      <c r="M45" s="26">
        <v>173</v>
      </c>
      <c r="N45" s="27">
        <v>0</v>
      </c>
      <c r="O45" s="23" t="s">
        <v>53</v>
      </c>
      <c r="P45" t="s">
        <v>1907</v>
      </c>
      <c r="Q45" t="s">
        <v>1908</v>
      </c>
    </row>
    <row r="46" spans="1:17" ht="41.95" x14ac:dyDescent="0.3">
      <c r="A46" s="23" t="s">
        <v>560</v>
      </c>
      <c r="B46" s="23" t="s">
        <v>78</v>
      </c>
      <c r="C46" s="23" t="s">
        <v>39</v>
      </c>
      <c r="D46" s="23" t="s">
        <v>79</v>
      </c>
      <c r="E46" s="24">
        <v>2930</v>
      </c>
      <c r="F46" s="23" t="s">
        <v>80</v>
      </c>
      <c r="G46" s="23">
        <v>2</v>
      </c>
      <c r="H46" s="23" t="s">
        <v>81</v>
      </c>
      <c r="I46" s="25" t="s">
        <v>561</v>
      </c>
      <c r="J46" s="23" t="s">
        <v>51</v>
      </c>
      <c r="K46" s="23" t="s">
        <v>52</v>
      </c>
      <c r="L46" s="24">
        <v>1980</v>
      </c>
      <c r="M46" s="26">
        <v>159</v>
      </c>
      <c r="N46" s="27">
        <v>0</v>
      </c>
      <c r="O46" s="23" t="s">
        <v>53</v>
      </c>
      <c r="P46" t="s">
        <v>1909</v>
      </c>
      <c r="Q46" t="s">
        <v>1910</v>
      </c>
    </row>
    <row r="47" spans="1:17" ht="41.95" x14ac:dyDescent="0.3">
      <c r="A47" s="23" t="s">
        <v>570</v>
      </c>
      <c r="B47" s="23" t="s">
        <v>95</v>
      </c>
      <c r="C47" s="23" t="s">
        <v>39</v>
      </c>
      <c r="D47" s="23" t="s">
        <v>96</v>
      </c>
      <c r="E47" s="24">
        <v>2830</v>
      </c>
      <c r="F47" s="23" t="s">
        <v>97</v>
      </c>
      <c r="G47" s="23">
        <v>15</v>
      </c>
      <c r="H47" s="23">
        <v>2</v>
      </c>
      <c r="I47" s="25" t="s">
        <v>571</v>
      </c>
      <c r="J47" s="23" t="s">
        <v>51</v>
      </c>
      <c r="K47" s="23" t="s">
        <v>72</v>
      </c>
      <c r="L47" s="24">
        <v>1987</v>
      </c>
      <c r="M47" s="26">
        <v>159</v>
      </c>
      <c r="N47" s="27">
        <v>3</v>
      </c>
      <c r="O47" s="23" t="s">
        <v>107</v>
      </c>
      <c r="P47" t="s">
        <v>1911</v>
      </c>
      <c r="Q47" t="s">
        <v>1912</v>
      </c>
    </row>
    <row r="48" spans="1:17" ht="55.9" x14ac:dyDescent="0.3">
      <c r="A48" s="23" t="s">
        <v>580</v>
      </c>
      <c r="B48" s="23" t="s">
        <v>112</v>
      </c>
      <c r="C48" s="23" t="s">
        <v>39</v>
      </c>
      <c r="D48" s="23" t="s">
        <v>113</v>
      </c>
      <c r="E48" s="24">
        <v>2570</v>
      </c>
      <c r="F48" s="23" t="s">
        <v>114</v>
      </c>
      <c r="G48" s="23">
        <v>28</v>
      </c>
      <c r="H48" s="23">
        <v>202</v>
      </c>
      <c r="I48" s="25" t="s">
        <v>581</v>
      </c>
      <c r="J48" s="23" t="s">
        <v>51</v>
      </c>
      <c r="K48" s="23" t="s">
        <v>81</v>
      </c>
      <c r="L48" s="24">
        <v>1994</v>
      </c>
      <c r="M48" s="26">
        <v>170</v>
      </c>
      <c r="N48" s="27">
        <v>1</v>
      </c>
      <c r="O48" s="23" t="s">
        <v>53</v>
      </c>
      <c r="P48" t="s">
        <v>1913</v>
      </c>
      <c r="Q48" t="s">
        <v>1914</v>
      </c>
    </row>
    <row r="49" spans="1:17" ht="41.95" x14ac:dyDescent="0.3">
      <c r="A49" s="23" t="s">
        <v>590</v>
      </c>
      <c r="B49" s="23" t="s">
        <v>128</v>
      </c>
      <c r="C49" s="23" t="s">
        <v>39</v>
      </c>
      <c r="D49" s="23" t="s">
        <v>129</v>
      </c>
      <c r="E49" s="24">
        <v>2110</v>
      </c>
      <c r="F49" s="23" t="s">
        <v>130</v>
      </c>
      <c r="G49" s="23">
        <v>41</v>
      </c>
      <c r="H49" s="23" t="s">
        <v>131</v>
      </c>
      <c r="I49" s="25" t="s">
        <v>591</v>
      </c>
      <c r="J49" s="23" t="s">
        <v>363</v>
      </c>
      <c r="K49" s="23" t="s">
        <v>52</v>
      </c>
      <c r="L49" s="24">
        <v>2001</v>
      </c>
      <c r="M49" s="26">
        <v>181</v>
      </c>
      <c r="N49" s="27">
        <v>4</v>
      </c>
      <c r="O49" s="23" t="s">
        <v>53</v>
      </c>
      <c r="P49" t="s">
        <v>1915</v>
      </c>
      <c r="Q49" t="s">
        <v>1916</v>
      </c>
    </row>
    <row r="50" spans="1:17" ht="41.95" x14ac:dyDescent="0.3">
      <c r="A50" s="23" t="s">
        <v>600</v>
      </c>
      <c r="B50" s="23" t="s">
        <v>144</v>
      </c>
      <c r="C50" s="23" t="s">
        <v>39</v>
      </c>
      <c r="D50" s="23" t="s">
        <v>145</v>
      </c>
      <c r="E50" s="24">
        <v>2800</v>
      </c>
      <c r="F50" s="23" t="s">
        <v>146</v>
      </c>
      <c r="G50" s="23">
        <v>54</v>
      </c>
      <c r="H50" s="23">
        <v>3</v>
      </c>
      <c r="I50" s="25" t="s">
        <v>601</v>
      </c>
      <c r="J50" s="23" t="s">
        <v>51</v>
      </c>
      <c r="K50" s="23" t="s">
        <v>72</v>
      </c>
      <c r="L50" s="24">
        <v>2008</v>
      </c>
      <c r="M50" s="26">
        <v>27</v>
      </c>
      <c r="N50" s="27">
        <v>0</v>
      </c>
      <c r="O50" s="23" t="s">
        <v>107</v>
      </c>
      <c r="P50" t="s">
        <v>1917</v>
      </c>
      <c r="Q50" t="s">
        <v>1918</v>
      </c>
    </row>
    <row r="51" spans="1:17" ht="41.95" x14ac:dyDescent="0.3">
      <c r="A51" s="23" t="s">
        <v>610</v>
      </c>
      <c r="B51" s="23" t="s">
        <v>159</v>
      </c>
      <c r="C51" s="23" t="s">
        <v>39</v>
      </c>
      <c r="D51" s="23" t="s">
        <v>160</v>
      </c>
      <c r="E51" s="24">
        <v>2200</v>
      </c>
      <c r="F51" s="23" t="s">
        <v>161</v>
      </c>
      <c r="G51" s="23">
        <v>67</v>
      </c>
      <c r="H51" s="23"/>
      <c r="I51" s="25" t="s">
        <v>611</v>
      </c>
      <c r="J51" s="23" t="s">
        <v>51</v>
      </c>
      <c r="K51" s="23" t="s">
        <v>81</v>
      </c>
      <c r="L51" s="24">
        <v>2015</v>
      </c>
      <c r="M51" s="26">
        <v>203</v>
      </c>
      <c r="N51" s="27">
        <v>5</v>
      </c>
      <c r="O51" s="23" t="s">
        <v>107</v>
      </c>
      <c r="P51" t="s">
        <v>1919</v>
      </c>
      <c r="Q51" t="s">
        <v>1920</v>
      </c>
    </row>
    <row r="52" spans="1:17" ht="41.95" x14ac:dyDescent="0.3">
      <c r="A52" s="23" t="s">
        <v>620</v>
      </c>
      <c r="B52" s="23" t="s">
        <v>38</v>
      </c>
      <c r="C52" s="23" t="s">
        <v>39</v>
      </c>
      <c r="D52" s="23" t="s">
        <v>174</v>
      </c>
      <c r="E52" s="24">
        <v>2850</v>
      </c>
      <c r="F52" s="23" t="s">
        <v>175</v>
      </c>
      <c r="G52" s="23">
        <v>80</v>
      </c>
      <c r="H52" s="23">
        <v>1</v>
      </c>
      <c r="I52" s="25" t="s">
        <v>621</v>
      </c>
      <c r="J52" s="23" t="s">
        <v>51</v>
      </c>
      <c r="K52" s="23" t="s">
        <v>52</v>
      </c>
      <c r="L52" s="24">
        <v>2022</v>
      </c>
      <c r="M52" s="26">
        <v>173</v>
      </c>
      <c r="N52" s="27">
        <v>0</v>
      </c>
      <c r="O52" s="23" t="s">
        <v>53</v>
      </c>
      <c r="P52" t="s">
        <v>1921</v>
      </c>
      <c r="Q52" t="s">
        <v>1922</v>
      </c>
    </row>
    <row r="53" spans="1:17" ht="41.95" x14ac:dyDescent="0.3">
      <c r="A53" s="23" t="s">
        <v>630</v>
      </c>
      <c r="B53" s="23" t="s">
        <v>60</v>
      </c>
      <c r="C53" s="23" t="s">
        <v>39</v>
      </c>
      <c r="D53" s="23" t="s">
        <v>188</v>
      </c>
      <c r="E53" s="24">
        <v>2900</v>
      </c>
      <c r="F53" s="23" t="s">
        <v>189</v>
      </c>
      <c r="G53" s="23">
        <v>93</v>
      </c>
      <c r="H53" s="23">
        <v>101</v>
      </c>
      <c r="I53" s="25" t="s">
        <v>631</v>
      </c>
      <c r="J53" s="23" t="s">
        <v>51</v>
      </c>
      <c r="K53" s="23" t="s">
        <v>72</v>
      </c>
      <c r="L53" s="24">
        <v>1960</v>
      </c>
      <c r="M53" s="26">
        <v>245</v>
      </c>
      <c r="N53" s="27">
        <v>0</v>
      </c>
      <c r="O53" s="23" t="s">
        <v>53</v>
      </c>
      <c r="P53" t="s">
        <v>1923</v>
      </c>
      <c r="Q53" t="s">
        <v>1924</v>
      </c>
    </row>
    <row r="54" spans="1:17" ht="55.9" x14ac:dyDescent="0.3">
      <c r="A54" s="23" t="s">
        <v>640</v>
      </c>
      <c r="B54" s="23" t="s">
        <v>78</v>
      </c>
      <c r="C54" s="23" t="s">
        <v>39</v>
      </c>
      <c r="D54" s="23" t="s">
        <v>202</v>
      </c>
      <c r="E54" s="24">
        <v>2220</v>
      </c>
      <c r="F54" s="23" t="s">
        <v>203</v>
      </c>
      <c r="G54" s="23">
        <v>106</v>
      </c>
      <c r="H54" s="23" t="s">
        <v>81</v>
      </c>
      <c r="I54" s="25" t="s">
        <v>641</v>
      </c>
      <c r="J54" s="23" t="s">
        <v>294</v>
      </c>
      <c r="K54" s="23" t="s">
        <v>81</v>
      </c>
      <c r="L54" s="24">
        <v>1967</v>
      </c>
      <c r="M54" s="26">
        <v>263</v>
      </c>
      <c r="N54" s="27">
        <v>0</v>
      </c>
      <c r="O54" s="23" t="s">
        <v>53</v>
      </c>
      <c r="P54" t="s">
        <v>1925</v>
      </c>
      <c r="Q54" t="s">
        <v>1827</v>
      </c>
    </row>
    <row r="55" spans="1:17" ht="41.95" x14ac:dyDescent="0.3">
      <c r="A55" s="23" t="s">
        <v>649</v>
      </c>
      <c r="B55" s="23" t="s">
        <v>95</v>
      </c>
      <c r="C55" s="23" t="s">
        <v>39</v>
      </c>
      <c r="D55" s="23" t="s">
        <v>216</v>
      </c>
      <c r="E55" s="24">
        <v>2650</v>
      </c>
      <c r="F55" s="23" t="s">
        <v>217</v>
      </c>
      <c r="G55" s="23">
        <v>119</v>
      </c>
      <c r="H55" s="23">
        <v>2</v>
      </c>
      <c r="I55" s="25" t="s">
        <v>650</v>
      </c>
      <c r="J55" s="23" t="s">
        <v>51</v>
      </c>
      <c r="K55" s="23" t="s">
        <v>52</v>
      </c>
      <c r="L55" s="24">
        <v>1974</v>
      </c>
      <c r="M55" s="26">
        <v>62</v>
      </c>
      <c r="N55" s="27">
        <v>2</v>
      </c>
      <c r="O55" s="23" t="s">
        <v>107</v>
      </c>
      <c r="P55" t="s">
        <v>1926</v>
      </c>
      <c r="Q55" t="s">
        <v>1927</v>
      </c>
    </row>
    <row r="56" spans="1:17" ht="55.9" x14ac:dyDescent="0.3">
      <c r="A56" s="23" t="s">
        <v>659</v>
      </c>
      <c r="B56" s="23" t="s">
        <v>112</v>
      </c>
      <c r="C56" s="23" t="s">
        <v>39</v>
      </c>
      <c r="D56" s="23" t="s">
        <v>230</v>
      </c>
      <c r="E56" s="24">
        <v>2240</v>
      </c>
      <c r="F56" s="23" t="s">
        <v>231</v>
      </c>
      <c r="G56" s="23">
        <v>132</v>
      </c>
      <c r="H56" s="23">
        <v>202</v>
      </c>
      <c r="I56" s="25" t="s">
        <v>660</v>
      </c>
      <c r="J56" s="23" t="s">
        <v>51</v>
      </c>
      <c r="K56" s="23" t="s">
        <v>72</v>
      </c>
      <c r="L56" s="24">
        <v>1981</v>
      </c>
      <c r="M56" s="26">
        <v>73</v>
      </c>
      <c r="N56" s="27">
        <v>5</v>
      </c>
      <c r="O56" s="23" t="s">
        <v>53</v>
      </c>
      <c r="P56" t="s">
        <v>1928</v>
      </c>
      <c r="Q56" t="s">
        <v>1929</v>
      </c>
    </row>
    <row r="57" spans="1:17" ht="27.95" x14ac:dyDescent="0.3">
      <c r="A57" s="23" t="s">
        <v>669</v>
      </c>
      <c r="B57" s="23" t="s">
        <v>128</v>
      </c>
      <c r="C57" s="23" t="s">
        <v>39</v>
      </c>
      <c r="D57" s="23" t="s">
        <v>244</v>
      </c>
      <c r="E57" s="24">
        <v>2500</v>
      </c>
      <c r="F57" s="23" t="s">
        <v>245</v>
      </c>
      <c r="G57" s="23">
        <v>145</v>
      </c>
      <c r="H57" s="23" t="s">
        <v>131</v>
      </c>
      <c r="I57" s="25" t="s">
        <v>670</v>
      </c>
      <c r="J57" s="23" t="s">
        <v>51</v>
      </c>
      <c r="K57" s="23" t="s">
        <v>81</v>
      </c>
      <c r="L57" s="24">
        <v>1988</v>
      </c>
      <c r="M57" s="26">
        <v>84</v>
      </c>
      <c r="N57" s="27">
        <v>3</v>
      </c>
      <c r="O57" s="23" t="s">
        <v>53</v>
      </c>
      <c r="P57" t="s">
        <v>1930</v>
      </c>
      <c r="Q57" t="s">
        <v>1931</v>
      </c>
    </row>
    <row r="58" spans="1:17" ht="41.95" x14ac:dyDescent="0.3">
      <c r="A58" s="23" t="s">
        <v>679</v>
      </c>
      <c r="B58" s="23" t="s">
        <v>144</v>
      </c>
      <c r="C58" s="23" t="s">
        <v>39</v>
      </c>
      <c r="D58" s="23" t="s">
        <v>258</v>
      </c>
      <c r="E58" s="24">
        <v>2400</v>
      </c>
      <c r="F58" s="23" t="s">
        <v>259</v>
      </c>
      <c r="G58" s="23">
        <v>158</v>
      </c>
      <c r="H58" s="23">
        <v>3</v>
      </c>
      <c r="I58" s="25" t="s">
        <v>680</v>
      </c>
      <c r="J58" s="23" t="s">
        <v>51</v>
      </c>
      <c r="K58" s="23" t="s">
        <v>52</v>
      </c>
      <c r="L58" s="24">
        <v>1995</v>
      </c>
      <c r="M58" s="26">
        <v>17</v>
      </c>
      <c r="N58" s="27">
        <v>0</v>
      </c>
      <c r="O58" s="23" t="s">
        <v>107</v>
      </c>
      <c r="P58" t="s">
        <v>1932</v>
      </c>
      <c r="Q58" t="s">
        <v>1933</v>
      </c>
    </row>
    <row r="59" spans="1:17" ht="41.95" x14ac:dyDescent="0.3">
      <c r="A59" s="23" t="s">
        <v>689</v>
      </c>
      <c r="B59" s="23" t="s">
        <v>159</v>
      </c>
      <c r="C59" s="23" t="s">
        <v>39</v>
      </c>
      <c r="D59" s="23" t="s">
        <v>272</v>
      </c>
      <c r="E59" s="24">
        <v>2550</v>
      </c>
      <c r="F59" s="23" t="s">
        <v>273</v>
      </c>
      <c r="G59" s="23">
        <v>171</v>
      </c>
      <c r="H59" s="23"/>
      <c r="I59" s="25" t="s">
        <v>690</v>
      </c>
      <c r="J59" s="23" t="s">
        <v>51</v>
      </c>
      <c r="K59" s="23" t="s">
        <v>72</v>
      </c>
      <c r="L59" s="24">
        <v>2002</v>
      </c>
      <c r="M59" s="26">
        <v>106</v>
      </c>
      <c r="N59" s="27">
        <v>4</v>
      </c>
      <c r="O59" s="23" t="s">
        <v>107</v>
      </c>
      <c r="P59" t="s">
        <v>1934</v>
      </c>
      <c r="Q59" t="s">
        <v>1935</v>
      </c>
    </row>
    <row r="60" spans="1:17" ht="41.95" x14ac:dyDescent="0.3">
      <c r="A60" s="23" t="s">
        <v>699</v>
      </c>
      <c r="B60" s="23" t="s">
        <v>38</v>
      </c>
      <c r="C60" s="23" t="s">
        <v>39</v>
      </c>
      <c r="D60" s="23" t="s">
        <v>286</v>
      </c>
      <c r="E60" s="24">
        <v>2640</v>
      </c>
      <c r="F60" s="23" t="s">
        <v>287</v>
      </c>
      <c r="G60" s="23">
        <v>184</v>
      </c>
      <c r="H60" s="23">
        <v>1</v>
      </c>
      <c r="I60" s="25" t="s">
        <v>700</v>
      </c>
      <c r="J60" s="23" t="s">
        <v>51</v>
      </c>
      <c r="K60" s="23" t="s">
        <v>81</v>
      </c>
      <c r="L60" s="24">
        <v>2009</v>
      </c>
      <c r="M60" s="26">
        <v>229</v>
      </c>
      <c r="N60" s="27">
        <v>0</v>
      </c>
      <c r="O60" s="23" t="s">
        <v>53</v>
      </c>
      <c r="P60" t="s">
        <v>1936</v>
      </c>
      <c r="Q60" t="s">
        <v>1937</v>
      </c>
    </row>
    <row r="61" spans="1:17" ht="41.95" x14ac:dyDescent="0.3">
      <c r="A61" s="23" t="s">
        <v>709</v>
      </c>
      <c r="B61" s="23" t="s">
        <v>60</v>
      </c>
      <c r="C61" s="23" t="s">
        <v>39</v>
      </c>
      <c r="D61" s="23" t="s">
        <v>298</v>
      </c>
      <c r="E61" s="24">
        <v>2490</v>
      </c>
      <c r="F61" s="23" t="s">
        <v>299</v>
      </c>
      <c r="G61" s="23">
        <v>11</v>
      </c>
      <c r="H61" s="23">
        <v>101</v>
      </c>
      <c r="I61" s="25" t="s">
        <v>710</v>
      </c>
      <c r="J61" s="23" t="s">
        <v>425</v>
      </c>
      <c r="K61" s="23" t="s">
        <v>52</v>
      </c>
      <c r="L61" s="24">
        <v>2016</v>
      </c>
      <c r="M61" s="26">
        <v>57</v>
      </c>
      <c r="N61" s="27">
        <v>0</v>
      </c>
      <c r="O61" s="23" t="s">
        <v>53</v>
      </c>
      <c r="P61" t="s">
        <v>1938</v>
      </c>
      <c r="Q61" t="s">
        <v>1939</v>
      </c>
    </row>
    <row r="62" spans="1:17" ht="41.95" x14ac:dyDescent="0.3">
      <c r="A62" s="23" t="s">
        <v>719</v>
      </c>
      <c r="B62" s="23" t="s">
        <v>78</v>
      </c>
      <c r="C62" s="23" t="s">
        <v>39</v>
      </c>
      <c r="D62" s="23" t="s">
        <v>312</v>
      </c>
      <c r="E62" s="24">
        <v>2520</v>
      </c>
      <c r="F62" s="23" t="s">
        <v>313</v>
      </c>
      <c r="G62" s="23">
        <v>24</v>
      </c>
      <c r="H62" s="23" t="s">
        <v>81</v>
      </c>
      <c r="I62" s="25" t="s">
        <v>720</v>
      </c>
      <c r="J62" s="23" t="s">
        <v>51</v>
      </c>
      <c r="K62" s="23" t="s">
        <v>72</v>
      </c>
      <c r="L62" s="24">
        <v>2023</v>
      </c>
      <c r="M62" s="26">
        <v>367</v>
      </c>
      <c r="N62" s="27">
        <v>0</v>
      </c>
      <c r="O62" s="23" t="s">
        <v>53</v>
      </c>
      <c r="P62" t="s">
        <v>1940</v>
      </c>
      <c r="Q62" t="s">
        <v>1941</v>
      </c>
    </row>
    <row r="63" spans="1:17" ht="41.95" x14ac:dyDescent="0.3">
      <c r="A63" s="23" t="s">
        <v>729</v>
      </c>
      <c r="B63" s="23" t="s">
        <v>95</v>
      </c>
      <c r="C63" s="23" t="s">
        <v>39</v>
      </c>
      <c r="D63" s="23" t="s">
        <v>39</v>
      </c>
      <c r="E63" s="24">
        <v>2000</v>
      </c>
      <c r="F63" s="23" t="s">
        <v>325</v>
      </c>
      <c r="G63" s="23">
        <v>37</v>
      </c>
      <c r="H63" s="23">
        <v>2</v>
      </c>
      <c r="I63" s="25" t="s">
        <v>730</v>
      </c>
      <c r="J63" s="23" t="s">
        <v>51</v>
      </c>
      <c r="K63" s="23" t="s">
        <v>81</v>
      </c>
      <c r="L63" s="24">
        <v>1961</v>
      </c>
      <c r="M63" s="26">
        <v>150</v>
      </c>
      <c r="N63" s="27">
        <v>1</v>
      </c>
      <c r="O63" s="23" t="s">
        <v>107</v>
      </c>
      <c r="P63" t="s">
        <v>1942</v>
      </c>
      <c r="Q63" t="s">
        <v>1943</v>
      </c>
    </row>
    <row r="64" spans="1:17" ht="41.95" x14ac:dyDescent="0.3">
      <c r="A64" s="23" t="s">
        <v>739</v>
      </c>
      <c r="B64" s="23" t="s">
        <v>112</v>
      </c>
      <c r="C64" s="23" t="s">
        <v>39</v>
      </c>
      <c r="D64" s="23" t="s">
        <v>40</v>
      </c>
      <c r="E64" s="24">
        <v>2300</v>
      </c>
      <c r="F64" s="23" t="s">
        <v>41</v>
      </c>
      <c r="G64" s="23">
        <v>50</v>
      </c>
      <c r="H64" s="23">
        <v>202</v>
      </c>
      <c r="I64" s="25" t="s">
        <v>740</v>
      </c>
      <c r="J64" s="23" t="s">
        <v>51</v>
      </c>
      <c r="K64" s="23" t="s">
        <v>52</v>
      </c>
      <c r="L64" s="24">
        <v>1968</v>
      </c>
      <c r="M64" s="26">
        <v>161</v>
      </c>
      <c r="N64" s="27">
        <v>4</v>
      </c>
      <c r="O64" s="23" t="s">
        <v>53</v>
      </c>
      <c r="P64" t="s">
        <v>1944</v>
      </c>
      <c r="Q64" t="s">
        <v>1945</v>
      </c>
    </row>
    <row r="65" spans="1:17" ht="27.95" x14ac:dyDescent="0.3">
      <c r="A65" s="23" t="s">
        <v>749</v>
      </c>
      <c r="B65" s="23" t="s">
        <v>128</v>
      </c>
      <c r="C65" s="23" t="s">
        <v>39</v>
      </c>
      <c r="D65" s="23" t="s">
        <v>61</v>
      </c>
      <c r="E65" s="24">
        <v>2440</v>
      </c>
      <c r="F65" s="23" t="s">
        <v>62</v>
      </c>
      <c r="G65" s="23">
        <v>63</v>
      </c>
      <c r="H65" s="23" t="s">
        <v>131</v>
      </c>
      <c r="I65" s="25" t="s">
        <v>750</v>
      </c>
      <c r="J65" s="23" t="s">
        <v>445</v>
      </c>
      <c r="K65" s="23" t="s">
        <v>72</v>
      </c>
      <c r="L65" s="24">
        <v>1975</v>
      </c>
      <c r="M65" s="26">
        <v>172</v>
      </c>
      <c r="N65" s="27">
        <v>2</v>
      </c>
      <c r="O65" s="23" t="s">
        <v>53</v>
      </c>
      <c r="P65" t="s">
        <v>1946</v>
      </c>
      <c r="Q65" t="s">
        <v>1827</v>
      </c>
    </row>
    <row r="66" spans="1:17" ht="41.95" x14ac:dyDescent="0.3">
      <c r="A66" s="23" t="s">
        <v>758</v>
      </c>
      <c r="B66" s="23" t="s">
        <v>144</v>
      </c>
      <c r="C66" s="23" t="s">
        <v>39</v>
      </c>
      <c r="D66" s="23" t="s">
        <v>79</v>
      </c>
      <c r="E66" s="24">
        <v>2930</v>
      </c>
      <c r="F66" s="23" t="s">
        <v>80</v>
      </c>
      <c r="G66" s="23">
        <v>76</v>
      </c>
      <c r="H66" s="23">
        <v>3</v>
      </c>
      <c r="I66" s="25" t="s">
        <v>759</v>
      </c>
      <c r="J66" s="23" t="s">
        <v>51</v>
      </c>
      <c r="K66" s="23" t="s">
        <v>81</v>
      </c>
      <c r="L66" s="24">
        <v>1982</v>
      </c>
      <c r="M66" s="26">
        <v>25</v>
      </c>
      <c r="N66" s="27">
        <v>0</v>
      </c>
      <c r="O66" s="23" t="s">
        <v>107</v>
      </c>
      <c r="P66" t="s">
        <v>1947</v>
      </c>
      <c r="Q66" t="s">
        <v>1948</v>
      </c>
    </row>
    <row r="67" spans="1:17" ht="27.95" x14ac:dyDescent="0.3">
      <c r="A67" s="23" t="s">
        <v>768</v>
      </c>
      <c r="B67" s="23" t="s">
        <v>159</v>
      </c>
      <c r="C67" s="23" t="s">
        <v>39</v>
      </c>
      <c r="D67" s="23" t="s">
        <v>96</v>
      </c>
      <c r="E67" s="24">
        <v>2830</v>
      </c>
      <c r="F67" s="23" t="s">
        <v>97</v>
      </c>
      <c r="G67" s="23">
        <v>89</v>
      </c>
      <c r="H67" s="23"/>
      <c r="I67" s="25" t="s">
        <v>769</v>
      </c>
      <c r="J67" s="23" t="s">
        <v>51</v>
      </c>
      <c r="K67" s="23" t="s">
        <v>52</v>
      </c>
      <c r="L67" s="24">
        <v>1989</v>
      </c>
      <c r="M67" s="26">
        <v>194</v>
      </c>
      <c r="N67" s="27">
        <v>3</v>
      </c>
      <c r="O67" s="23" t="s">
        <v>107</v>
      </c>
      <c r="P67" t="s">
        <v>1949</v>
      </c>
      <c r="Q67" t="s">
        <v>1950</v>
      </c>
    </row>
    <row r="68" spans="1:17" ht="55.9" x14ac:dyDescent="0.3">
      <c r="A68" s="23" t="s">
        <v>778</v>
      </c>
      <c r="B68" s="23" t="s">
        <v>38</v>
      </c>
      <c r="C68" s="23" t="s">
        <v>39</v>
      </c>
      <c r="D68" s="23" t="s">
        <v>113</v>
      </c>
      <c r="E68" s="24">
        <v>2570</v>
      </c>
      <c r="F68" s="23" t="s">
        <v>114</v>
      </c>
      <c r="G68" s="23">
        <v>102</v>
      </c>
      <c r="H68" s="23">
        <v>1</v>
      </c>
      <c r="I68" s="25" t="s">
        <v>779</v>
      </c>
      <c r="J68" s="23" t="s">
        <v>51</v>
      </c>
      <c r="K68" s="23" t="s">
        <v>72</v>
      </c>
      <c r="L68" s="24">
        <v>1996</v>
      </c>
      <c r="M68" s="26">
        <v>285</v>
      </c>
      <c r="N68" s="27">
        <v>0</v>
      </c>
      <c r="O68" s="23" t="s">
        <v>53</v>
      </c>
      <c r="P68" t="s">
        <v>1951</v>
      </c>
      <c r="Q68" t="s">
        <v>1952</v>
      </c>
    </row>
    <row r="69" spans="1:17" ht="41.95" x14ac:dyDescent="0.3">
      <c r="A69" s="23" t="s">
        <v>788</v>
      </c>
      <c r="B69" s="23" t="s">
        <v>60</v>
      </c>
      <c r="C69" s="23" t="s">
        <v>39</v>
      </c>
      <c r="D69" s="23" t="s">
        <v>129</v>
      </c>
      <c r="E69" s="24">
        <v>2110</v>
      </c>
      <c r="F69" s="23" t="s">
        <v>130</v>
      </c>
      <c r="G69" s="23">
        <v>115</v>
      </c>
      <c r="H69" s="23">
        <v>101</v>
      </c>
      <c r="I69" s="25" t="s">
        <v>789</v>
      </c>
      <c r="J69" s="23" t="s">
        <v>51</v>
      </c>
      <c r="K69" s="23" t="s">
        <v>81</v>
      </c>
      <c r="L69" s="24">
        <v>2003</v>
      </c>
      <c r="M69" s="26">
        <v>129</v>
      </c>
      <c r="N69" s="27">
        <v>0</v>
      </c>
      <c r="O69" s="23" t="s">
        <v>53</v>
      </c>
      <c r="P69" t="s">
        <v>1953</v>
      </c>
      <c r="Q69" t="s">
        <v>1954</v>
      </c>
    </row>
    <row r="70" spans="1:17" ht="41.95" x14ac:dyDescent="0.3">
      <c r="A70" s="23" t="s">
        <v>798</v>
      </c>
      <c r="B70" s="23" t="s">
        <v>78</v>
      </c>
      <c r="C70" s="23" t="s">
        <v>39</v>
      </c>
      <c r="D70" s="23" t="s">
        <v>145</v>
      </c>
      <c r="E70" s="24">
        <v>2800</v>
      </c>
      <c r="F70" s="23" t="s">
        <v>146</v>
      </c>
      <c r="G70" s="23">
        <v>128</v>
      </c>
      <c r="H70" s="23" t="s">
        <v>81</v>
      </c>
      <c r="I70" s="25" t="s">
        <v>799</v>
      </c>
      <c r="J70" s="23" t="s">
        <v>51</v>
      </c>
      <c r="K70" s="23" t="s">
        <v>52</v>
      </c>
      <c r="L70" s="24">
        <v>2010</v>
      </c>
      <c r="M70" s="26">
        <v>471</v>
      </c>
      <c r="N70" s="27">
        <v>0</v>
      </c>
      <c r="O70" s="23" t="s">
        <v>53</v>
      </c>
      <c r="P70" t="s">
        <v>1955</v>
      </c>
      <c r="Q70" t="s">
        <v>1956</v>
      </c>
    </row>
    <row r="71" spans="1:17" ht="41.95" x14ac:dyDescent="0.3">
      <c r="A71" s="23" t="s">
        <v>808</v>
      </c>
      <c r="B71" s="23" t="s">
        <v>95</v>
      </c>
      <c r="C71" s="23" t="s">
        <v>39</v>
      </c>
      <c r="D71" s="23" t="s">
        <v>160</v>
      </c>
      <c r="E71" s="24">
        <v>2200</v>
      </c>
      <c r="F71" s="23" t="s">
        <v>161</v>
      </c>
      <c r="G71" s="23">
        <v>141</v>
      </c>
      <c r="H71" s="23">
        <v>2</v>
      </c>
      <c r="I71" s="25" t="s">
        <v>809</v>
      </c>
      <c r="J71" s="23" t="s">
        <v>294</v>
      </c>
      <c r="K71" s="23" t="s">
        <v>72</v>
      </c>
      <c r="L71" s="24">
        <v>2017</v>
      </c>
      <c r="M71" s="26">
        <v>53</v>
      </c>
      <c r="N71" s="27">
        <v>5</v>
      </c>
      <c r="O71" s="23" t="s">
        <v>107</v>
      </c>
      <c r="P71" t="s">
        <v>1957</v>
      </c>
      <c r="Q71" t="s">
        <v>1827</v>
      </c>
    </row>
    <row r="72" spans="1:17" ht="41.95" x14ac:dyDescent="0.3">
      <c r="A72" s="23" t="s">
        <v>817</v>
      </c>
      <c r="B72" s="23" t="s">
        <v>112</v>
      </c>
      <c r="C72" s="23" t="s">
        <v>39</v>
      </c>
      <c r="D72" s="23" t="s">
        <v>174</v>
      </c>
      <c r="E72" s="24">
        <v>2850</v>
      </c>
      <c r="F72" s="23" t="s">
        <v>175</v>
      </c>
      <c r="G72" s="23">
        <v>154</v>
      </c>
      <c r="H72" s="23">
        <v>202</v>
      </c>
      <c r="I72" s="25" t="s">
        <v>818</v>
      </c>
      <c r="J72" s="23" t="s">
        <v>363</v>
      </c>
      <c r="K72" s="23" t="s">
        <v>81</v>
      </c>
      <c r="L72" s="24">
        <v>1955</v>
      </c>
      <c r="M72" s="26">
        <v>64</v>
      </c>
      <c r="N72" s="27">
        <v>3</v>
      </c>
      <c r="O72" s="23" t="s">
        <v>53</v>
      </c>
      <c r="P72" t="s">
        <v>1958</v>
      </c>
      <c r="Q72" t="s">
        <v>1959</v>
      </c>
    </row>
    <row r="73" spans="1:17" ht="41.95" x14ac:dyDescent="0.3">
      <c r="A73" s="23" t="s">
        <v>827</v>
      </c>
      <c r="B73" s="23" t="s">
        <v>128</v>
      </c>
      <c r="C73" s="23" t="s">
        <v>39</v>
      </c>
      <c r="D73" s="23" t="s">
        <v>188</v>
      </c>
      <c r="E73" s="24">
        <v>2900</v>
      </c>
      <c r="F73" s="23" t="s">
        <v>189</v>
      </c>
      <c r="G73" s="23">
        <v>167</v>
      </c>
      <c r="H73" s="23" t="s">
        <v>131</v>
      </c>
      <c r="I73" s="25" t="s">
        <v>828</v>
      </c>
      <c r="J73" s="23" t="s">
        <v>51</v>
      </c>
      <c r="K73" s="23" t="s">
        <v>52</v>
      </c>
      <c r="L73" s="24">
        <v>1962</v>
      </c>
      <c r="M73" s="26">
        <v>75</v>
      </c>
      <c r="N73" s="27">
        <v>1</v>
      </c>
      <c r="O73" s="23" t="s">
        <v>53</v>
      </c>
      <c r="P73" t="s">
        <v>1960</v>
      </c>
      <c r="Q73" t="s">
        <v>1961</v>
      </c>
    </row>
    <row r="74" spans="1:17" ht="55.9" x14ac:dyDescent="0.3">
      <c r="A74" s="23" t="s">
        <v>837</v>
      </c>
      <c r="B74" s="23" t="s">
        <v>144</v>
      </c>
      <c r="C74" s="23" t="s">
        <v>39</v>
      </c>
      <c r="D74" s="23" t="s">
        <v>202</v>
      </c>
      <c r="E74" s="24">
        <v>2220</v>
      </c>
      <c r="F74" s="23" t="s">
        <v>203</v>
      </c>
      <c r="G74" s="23">
        <v>180</v>
      </c>
      <c r="H74" s="23">
        <v>3</v>
      </c>
      <c r="I74" s="25" t="s">
        <v>838</v>
      </c>
      <c r="J74" s="23" t="s">
        <v>51</v>
      </c>
      <c r="K74" s="23" t="s">
        <v>72</v>
      </c>
      <c r="L74" s="24">
        <v>1969</v>
      </c>
      <c r="M74" s="26">
        <v>33</v>
      </c>
      <c r="N74" s="27">
        <v>0</v>
      </c>
      <c r="O74" s="23" t="s">
        <v>107</v>
      </c>
      <c r="P74" t="s">
        <v>1962</v>
      </c>
      <c r="Q74" t="s">
        <v>1963</v>
      </c>
    </row>
    <row r="75" spans="1:17" ht="27.95" x14ac:dyDescent="0.3">
      <c r="A75" s="23" t="s">
        <v>847</v>
      </c>
      <c r="B75" s="23" t="s">
        <v>159</v>
      </c>
      <c r="C75" s="23" t="s">
        <v>39</v>
      </c>
      <c r="D75" s="23" t="s">
        <v>216</v>
      </c>
      <c r="E75" s="24">
        <v>2650</v>
      </c>
      <c r="F75" s="23" t="s">
        <v>217</v>
      </c>
      <c r="G75" s="23">
        <v>7</v>
      </c>
      <c r="H75" s="23"/>
      <c r="I75" s="25" t="s">
        <v>848</v>
      </c>
      <c r="J75" s="23" t="s">
        <v>51</v>
      </c>
      <c r="K75" s="23" t="s">
        <v>81</v>
      </c>
      <c r="L75" s="24">
        <v>1976</v>
      </c>
      <c r="M75" s="26">
        <v>97</v>
      </c>
      <c r="N75" s="27">
        <v>2</v>
      </c>
      <c r="O75" s="23" t="s">
        <v>107</v>
      </c>
      <c r="P75" t="s">
        <v>1964</v>
      </c>
      <c r="Q75" t="s">
        <v>1965</v>
      </c>
    </row>
    <row r="76" spans="1:17" ht="41.95" x14ac:dyDescent="0.3">
      <c r="A76" s="23" t="s">
        <v>857</v>
      </c>
      <c r="B76" s="23" t="s">
        <v>38</v>
      </c>
      <c r="C76" s="23" t="s">
        <v>39</v>
      </c>
      <c r="D76" s="23" t="s">
        <v>230</v>
      </c>
      <c r="E76" s="24">
        <v>2240</v>
      </c>
      <c r="F76" s="23" t="s">
        <v>231</v>
      </c>
      <c r="G76" s="23">
        <v>20</v>
      </c>
      <c r="H76" s="23">
        <v>1</v>
      </c>
      <c r="I76" s="25" t="s">
        <v>858</v>
      </c>
      <c r="J76" s="23" t="s">
        <v>51</v>
      </c>
      <c r="K76" s="23" t="s">
        <v>52</v>
      </c>
      <c r="L76" s="24">
        <v>1983</v>
      </c>
      <c r="M76" s="26">
        <v>101</v>
      </c>
      <c r="N76" s="27">
        <v>0</v>
      </c>
      <c r="O76" s="23" t="s">
        <v>53</v>
      </c>
      <c r="P76" t="s">
        <v>1966</v>
      </c>
      <c r="Q76" t="s">
        <v>1967</v>
      </c>
    </row>
    <row r="77" spans="1:17" ht="41.95" x14ac:dyDescent="0.3">
      <c r="A77" s="23" t="s">
        <v>867</v>
      </c>
      <c r="B77" s="23" t="s">
        <v>60</v>
      </c>
      <c r="C77" s="23" t="s">
        <v>39</v>
      </c>
      <c r="D77" s="23" t="s">
        <v>244</v>
      </c>
      <c r="E77" s="24">
        <v>2500</v>
      </c>
      <c r="F77" s="23" t="s">
        <v>245</v>
      </c>
      <c r="G77" s="23">
        <v>33</v>
      </c>
      <c r="H77" s="23">
        <v>101</v>
      </c>
      <c r="I77" s="25" t="s">
        <v>868</v>
      </c>
      <c r="J77" s="23" t="s">
        <v>51</v>
      </c>
      <c r="K77" s="23" t="s">
        <v>72</v>
      </c>
      <c r="L77" s="24">
        <v>1990</v>
      </c>
      <c r="M77" s="26">
        <v>201</v>
      </c>
      <c r="N77" s="27">
        <v>0</v>
      </c>
      <c r="O77" s="23" t="s">
        <v>53</v>
      </c>
      <c r="P77" t="s">
        <v>1968</v>
      </c>
      <c r="Q77" t="s">
        <v>1969</v>
      </c>
    </row>
    <row r="78" spans="1:17" ht="27.95" x14ac:dyDescent="0.3">
      <c r="A78" s="23" t="s">
        <v>877</v>
      </c>
      <c r="B78" s="23" t="s">
        <v>78</v>
      </c>
      <c r="C78" s="23" t="s">
        <v>39</v>
      </c>
      <c r="D78" s="23" t="s">
        <v>258</v>
      </c>
      <c r="E78" s="24">
        <v>2400</v>
      </c>
      <c r="F78" s="23" t="s">
        <v>259</v>
      </c>
      <c r="G78" s="23">
        <v>46</v>
      </c>
      <c r="H78" s="23" t="s">
        <v>81</v>
      </c>
      <c r="I78" s="25" t="s">
        <v>878</v>
      </c>
      <c r="J78" s="23" t="s">
        <v>51</v>
      </c>
      <c r="K78" s="23" t="s">
        <v>81</v>
      </c>
      <c r="L78" s="24">
        <v>1997</v>
      </c>
      <c r="M78" s="26">
        <v>575</v>
      </c>
      <c r="N78" s="27">
        <v>0</v>
      </c>
      <c r="O78" s="23" t="s">
        <v>53</v>
      </c>
      <c r="P78" t="s">
        <v>1970</v>
      </c>
      <c r="Q78" t="s">
        <v>1971</v>
      </c>
    </row>
    <row r="79" spans="1:17" ht="41.95" x14ac:dyDescent="0.3">
      <c r="A79" s="23" t="s">
        <v>887</v>
      </c>
      <c r="B79" s="23" t="s">
        <v>95</v>
      </c>
      <c r="C79" s="23" t="s">
        <v>39</v>
      </c>
      <c r="D79" s="23" t="s">
        <v>272</v>
      </c>
      <c r="E79" s="24">
        <v>2550</v>
      </c>
      <c r="F79" s="23" t="s">
        <v>273</v>
      </c>
      <c r="G79" s="23">
        <v>59</v>
      </c>
      <c r="H79" s="23">
        <v>2</v>
      </c>
      <c r="I79" s="25" t="s">
        <v>888</v>
      </c>
      <c r="J79" s="23" t="s">
        <v>51</v>
      </c>
      <c r="K79" s="23" t="s">
        <v>52</v>
      </c>
      <c r="L79" s="24">
        <v>2004</v>
      </c>
      <c r="M79" s="26">
        <v>141</v>
      </c>
      <c r="N79" s="27">
        <v>4</v>
      </c>
      <c r="O79" s="23" t="s">
        <v>107</v>
      </c>
      <c r="P79" t="s">
        <v>1972</v>
      </c>
      <c r="Q79" t="s">
        <v>1973</v>
      </c>
    </row>
    <row r="80" spans="1:17" ht="41.95" x14ac:dyDescent="0.3">
      <c r="A80" s="23" t="s">
        <v>897</v>
      </c>
      <c r="B80" s="23" t="s">
        <v>112</v>
      </c>
      <c r="C80" s="23" t="s">
        <v>39</v>
      </c>
      <c r="D80" s="23" t="s">
        <v>286</v>
      </c>
      <c r="E80" s="24">
        <v>2640</v>
      </c>
      <c r="F80" s="23" t="s">
        <v>287</v>
      </c>
      <c r="G80" s="23">
        <v>72</v>
      </c>
      <c r="H80" s="23">
        <v>202</v>
      </c>
      <c r="I80" s="25" t="s">
        <v>898</v>
      </c>
      <c r="J80" s="23" t="s">
        <v>51</v>
      </c>
      <c r="K80" s="23" t="s">
        <v>72</v>
      </c>
      <c r="L80" s="24">
        <v>2011</v>
      </c>
      <c r="M80" s="26">
        <v>152</v>
      </c>
      <c r="N80" s="27">
        <v>2</v>
      </c>
      <c r="O80" s="23" t="s">
        <v>53</v>
      </c>
      <c r="P80" t="s">
        <v>1974</v>
      </c>
      <c r="Q80" t="s">
        <v>1975</v>
      </c>
    </row>
    <row r="81" spans="1:17" ht="41.95" x14ac:dyDescent="0.3">
      <c r="A81" s="23" t="s">
        <v>907</v>
      </c>
      <c r="B81" s="23" t="s">
        <v>128</v>
      </c>
      <c r="C81" s="23" t="s">
        <v>39</v>
      </c>
      <c r="D81" s="23" t="s">
        <v>298</v>
      </c>
      <c r="E81" s="24">
        <v>2490</v>
      </c>
      <c r="F81" s="23" t="s">
        <v>299</v>
      </c>
      <c r="G81" s="23">
        <v>85</v>
      </c>
      <c r="H81" s="23" t="s">
        <v>131</v>
      </c>
      <c r="I81" s="25" t="s">
        <v>908</v>
      </c>
      <c r="J81" s="23" t="s">
        <v>51</v>
      </c>
      <c r="K81" s="23" t="s">
        <v>81</v>
      </c>
      <c r="L81" s="24">
        <v>2018</v>
      </c>
      <c r="M81" s="26">
        <v>163</v>
      </c>
      <c r="N81" s="27">
        <v>5</v>
      </c>
      <c r="O81" s="23" t="s">
        <v>53</v>
      </c>
      <c r="P81" t="s">
        <v>1976</v>
      </c>
      <c r="Q81" t="s">
        <v>1977</v>
      </c>
    </row>
    <row r="82" spans="1:17" ht="41.95" x14ac:dyDescent="0.3">
      <c r="A82" s="23" t="s">
        <v>917</v>
      </c>
      <c r="B82" s="23" t="s">
        <v>144</v>
      </c>
      <c r="C82" s="23" t="s">
        <v>39</v>
      </c>
      <c r="D82" s="23" t="s">
        <v>312</v>
      </c>
      <c r="E82" s="24">
        <v>2520</v>
      </c>
      <c r="F82" s="23" t="s">
        <v>313</v>
      </c>
      <c r="G82" s="23">
        <v>98</v>
      </c>
      <c r="H82" s="23">
        <v>3</v>
      </c>
      <c r="I82" s="25" t="s">
        <v>918</v>
      </c>
      <c r="J82" s="23" t="s">
        <v>51</v>
      </c>
      <c r="K82" s="23" t="s">
        <v>52</v>
      </c>
      <c r="L82" s="24">
        <v>1956</v>
      </c>
      <c r="M82" s="26">
        <v>23</v>
      </c>
      <c r="N82" s="27">
        <v>0</v>
      </c>
      <c r="O82" s="23" t="s">
        <v>107</v>
      </c>
      <c r="P82" t="s">
        <v>1978</v>
      </c>
      <c r="Q82" t="s">
        <v>1979</v>
      </c>
    </row>
    <row r="83" spans="1:17" ht="41.95" x14ac:dyDescent="0.3">
      <c r="A83" s="23" t="s">
        <v>927</v>
      </c>
      <c r="B83" s="23" t="s">
        <v>159</v>
      </c>
      <c r="C83" s="23" t="s">
        <v>39</v>
      </c>
      <c r="D83" s="23" t="s">
        <v>39</v>
      </c>
      <c r="E83" s="24">
        <v>2000</v>
      </c>
      <c r="F83" s="23" t="s">
        <v>325</v>
      </c>
      <c r="G83" s="23">
        <v>111</v>
      </c>
      <c r="H83" s="23"/>
      <c r="I83" s="25" t="s">
        <v>928</v>
      </c>
      <c r="J83" s="23" t="s">
        <v>51</v>
      </c>
      <c r="K83" s="23" t="s">
        <v>72</v>
      </c>
      <c r="L83" s="24">
        <v>1963</v>
      </c>
      <c r="M83" s="26">
        <v>185</v>
      </c>
      <c r="N83" s="27">
        <v>1</v>
      </c>
      <c r="O83" s="23" t="s">
        <v>107</v>
      </c>
      <c r="P83" t="s">
        <v>1980</v>
      </c>
      <c r="Q83" t="s">
        <v>1981</v>
      </c>
    </row>
    <row r="84" spans="1:17" ht="27.95" x14ac:dyDescent="0.3">
      <c r="A84" s="23" t="s">
        <v>937</v>
      </c>
      <c r="B84" s="23" t="s">
        <v>38</v>
      </c>
      <c r="C84" s="23" t="s">
        <v>39</v>
      </c>
      <c r="D84" s="23" t="s">
        <v>40</v>
      </c>
      <c r="E84" s="24">
        <v>2300</v>
      </c>
      <c r="F84" s="23" t="s">
        <v>41</v>
      </c>
      <c r="G84" s="23">
        <v>124</v>
      </c>
      <c r="H84" s="23">
        <v>1</v>
      </c>
      <c r="I84" s="25" t="s">
        <v>938</v>
      </c>
      <c r="J84" s="23" t="s">
        <v>51</v>
      </c>
      <c r="K84" s="23" t="s">
        <v>81</v>
      </c>
      <c r="L84" s="24">
        <v>1970</v>
      </c>
      <c r="M84" s="26">
        <v>157</v>
      </c>
      <c r="N84" s="27">
        <v>0</v>
      </c>
      <c r="O84" s="23" t="s">
        <v>53</v>
      </c>
      <c r="P84" t="s">
        <v>1982</v>
      </c>
      <c r="Q84" t="s">
        <v>1983</v>
      </c>
    </row>
    <row r="85" spans="1:17" ht="41.95" x14ac:dyDescent="0.3">
      <c r="A85" s="23" t="s">
        <v>947</v>
      </c>
      <c r="B85" s="23" t="s">
        <v>60</v>
      </c>
      <c r="C85" s="23" t="s">
        <v>39</v>
      </c>
      <c r="D85" s="23" t="s">
        <v>61</v>
      </c>
      <c r="E85" s="24">
        <v>2440</v>
      </c>
      <c r="F85" s="23" t="s">
        <v>62</v>
      </c>
      <c r="G85" s="23">
        <v>137</v>
      </c>
      <c r="H85" s="23">
        <v>101</v>
      </c>
      <c r="I85" s="25" t="s">
        <v>948</v>
      </c>
      <c r="J85" s="23" t="s">
        <v>51</v>
      </c>
      <c r="K85" s="23" t="s">
        <v>52</v>
      </c>
      <c r="L85" s="24">
        <v>1977</v>
      </c>
      <c r="M85" s="26">
        <v>273</v>
      </c>
      <c r="N85" s="27">
        <v>0</v>
      </c>
      <c r="O85" s="23" t="s">
        <v>53</v>
      </c>
      <c r="P85" t="s">
        <v>1984</v>
      </c>
      <c r="Q85" t="s">
        <v>1985</v>
      </c>
    </row>
    <row r="86" spans="1:17" ht="41.95" x14ac:dyDescent="0.3">
      <c r="A86" s="23" t="s">
        <v>957</v>
      </c>
      <c r="B86" s="23" t="s">
        <v>78</v>
      </c>
      <c r="C86" s="23" t="s">
        <v>39</v>
      </c>
      <c r="D86" s="23" t="s">
        <v>79</v>
      </c>
      <c r="E86" s="24">
        <v>2930</v>
      </c>
      <c r="F86" s="23" t="s">
        <v>80</v>
      </c>
      <c r="G86" s="23">
        <v>150</v>
      </c>
      <c r="H86" s="23" t="s">
        <v>81</v>
      </c>
      <c r="I86" s="25" t="s">
        <v>958</v>
      </c>
      <c r="J86" s="23" t="s">
        <v>51</v>
      </c>
      <c r="K86" s="23" t="s">
        <v>72</v>
      </c>
      <c r="L86" s="24">
        <v>1984</v>
      </c>
      <c r="M86" s="26">
        <v>159</v>
      </c>
      <c r="N86" s="27">
        <v>0</v>
      </c>
      <c r="O86" s="23" t="s">
        <v>53</v>
      </c>
      <c r="P86" t="s">
        <v>1986</v>
      </c>
      <c r="Q86" t="s">
        <v>1987</v>
      </c>
    </row>
    <row r="87" spans="1:17" ht="41.95" x14ac:dyDescent="0.3">
      <c r="A87" s="23" t="s">
        <v>967</v>
      </c>
      <c r="B87" s="23" t="s">
        <v>95</v>
      </c>
      <c r="C87" s="23" t="s">
        <v>39</v>
      </c>
      <c r="D87" s="23" t="s">
        <v>96</v>
      </c>
      <c r="E87" s="24">
        <v>2830</v>
      </c>
      <c r="F87" s="23" t="s">
        <v>97</v>
      </c>
      <c r="G87" s="23">
        <v>163</v>
      </c>
      <c r="H87" s="23">
        <v>2</v>
      </c>
      <c r="I87" s="25" t="s">
        <v>968</v>
      </c>
      <c r="J87" s="23" t="s">
        <v>51</v>
      </c>
      <c r="K87" s="23" t="s">
        <v>81</v>
      </c>
      <c r="L87" s="24">
        <v>1991</v>
      </c>
      <c r="M87" s="26">
        <v>229</v>
      </c>
      <c r="N87" s="27">
        <v>3</v>
      </c>
      <c r="O87" s="23" t="s">
        <v>107</v>
      </c>
      <c r="P87" t="s">
        <v>1988</v>
      </c>
      <c r="Q87" t="s">
        <v>1989</v>
      </c>
    </row>
    <row r="88" spans="1:17" ht="55.9" x14ac:dyDescent="0.3">
      <c r="A88" s="23" t="s">
        <v>977</v>
      </c>
      <c r="B88" s="23" t="s">
        <v>112</v>
      </c>
      <c r="C88" s="23" t="s">
        <v>39</v>
      </c>
      <c r="D88" s="23" t="s">
        <v>113</v>
      </c>
      <c r="E88" s="24">
        <v>2570</v>
      </c>
      <c r="F88" s="23" t="s">
        <v>114</v>
      </c>
      <c r="G88" s="23">
        <v>176</v>
      </c>
      <c r="H88" s="23">
        <v>202</v>
      </c>
      <c r="I88" s="25" t="s">
        <v>978</v>
      </c>
      <c r="J88" s="23" t="s">
        <v>294</v>
      </c>
      <c r="K88" s="23" t="s">
        <v>52</v>
      </c>
      <c r="L88" s="24">
        <v>1998</v>
      </c>
      <c r="M88" s="26">
        <v>55</v>
      </c>
      <c r="N88" s="27">
        <v>1</v>
      </c>
      <c r="O88" s="23" t="s">
        <v>53</v>
      </c>
      <c r="P88" t="s">
        <v>1990</v>
      </c>
      <c r="Q88" t="s">
        <v>1827</v>
      </c>
    </row>
    <row r="89" spans="1:17" ht="41.95" x14ac:dyDescent="0.3">
      <c r="A89" s="23" t="s">
        <v>986</v>
      </c>
      <c r="B89" s="23" t="s">
        <v>128</v>
      </c>
      <c r="C89" s="23" t="s">
        <v>39</v>
      </c>
      <c r="D89" s="23" t="s">
        <v>129</v>
      </c>
      <c r="E89" s="24">
        <v>2110</v>
      </c>
      <c r="F89" s="23" t="s">
        <v>130</v>
      </c>
      <c r="G89" s="23">
        <v>3</v>
      </c>
      <c r="H89" s="23" t="s">
        <v>131</v>
      </c>
      <c r="I89" s="25" t="s">
        <v>987</v>
      </c>
      <c r="J89" s="23" t="s">
        <v>51</v>
      </c>
      <c r="K89" s="23" t="s">
        <v>72</v>
      </c>
      <c r="L89" s="24">
        <v>2005</v>
      </c>
      <c r="M89" s="26">
        <v>66</v>
      </c>
      <c r="N89" s="27">
        <v>4</v>
      </c>
      <c r="O89" s="23" t="s">
        <v>53</v>
      </c>
      <c r="P89" t="s">
        <v>1991</v>
      </c>
      <c r="Q89" t="s">
        <v>1992</v>
      </c>
    </row>
    <row r="90" spans="1:17" ht="41.95" x14ac:dyDescent="0.3">
      <c r="A90" s="23" t="s">
        <v>996</v>
      </c>
      <c r="B90" s="23" t="s">
        <v>144</v>
      </c>
      <c r="C90" s="23" t="s">
        <v>39</v>
      </c>
      <c r="D90" s="23" t="s">
        <v>145</v>
      </c>
      <c r="E90" s="24">
        <v>2800</v>
      </c>
      <c r="F90" s="23" t="s">
        <v>146</v>
      </c>
      <c r="G90" s="23">
        <v>16</v>
      </c>
      <c r="H90" s="23">
        <v>3</v>
      </c>
      <c r="I90" s="25" t="s">
        <v>997</v>
      </c>
      <c r="J90" s="23" t="s">
        <v>425</v>
      </c>
      <c r="K90" s="23" t="s">
        <v>81</v>
      </c>
      <c r="L90" s="24">
        <v>2012</v>
      </c>
      <c r="M90" s="26">
        <v>31</v>
      </c>
      <c r="N90" s="27">
        <v>0</v>
      </c>
      <c r="O90" s="23" t="s">
        <v>107</v>
      </c>
      <c r="P90" t="s">
        <v>1993</v>
      </c>
      <c r="Q90" t="s">
        <v>1994</v>
      </c>
    </row>
    <row r="91" spans="1:17" ht="41.95" x14ac:dyDescent="0.3">
      <c r="A91" s="23" t="s">
        <v>1006</v>
      </c>
      <c r="B91" s="23" t="s">
        <v>159</v>
      </c>
      <c r="C91" s="23" t="s">
        <v>39</v>
      </c>
      <c r="D91" s="23" t="s">
        <v>160</v>
      </c>
      <c r="E91" s="24">
        <v>2200</v>
      </c>
      <c r="F91" s="23" t="s">
        <v>161</v>
      </c>
      <c r="G91" s="23">
        <v>29</v>
      </c>
      <c r="H91" s="23"/>
      <c r="I91" s="25" t="s">
        <v>1007</v>
      </c>
      <c r="J91" s="23" t="s">
        <v>51</v>
      </c>
      <c r="K91" s="23" t="s">
        <v>52</v>
      </c>
      <c r="L91" s="24">
        <v>2019</v>
      </c>
      <c r="M91" s="26">
        <v>88</v>
      </c>
      <c r="N91" s="27">
        <v>5</v>
      </c>
      <c r="O91" s="23" t="s">
        <v>107</v>
      </c>
      <c r="P91" t="s">
        <v>1995</v>
      </c>
      <c r="Q91" t="s">
        <v>1996</v>
      </c>
    </row>
    <row r="92" spans="1:17" ht="41.95" x14ac:dyDescent="0.3">
      <c r="A92" s="23" t="s">
        <v>1016</v>
      </c>
      <c r="B92" s="23" t="s">
        <v>38</v>
      </c>
      <c r="C92" s="23" t="s">
        <v>39</v>
      </c>
      <c r="D92" s="23" t="s">
        <v>174</v>
      </c>
      <c r="E92" s="24">
        <v>2850</v>
      </c>
      <c r="F92" s="23" t="s">
        <v>175</v>
      </c>
      <c r="G92" s="23">
        <v>42</v>
      </c>
      <c r="H92" s="23">
        <v>1</v>
      </c>
      <c r="I92" s="25" t="s">
        <v>1017</v>
      </c>
      <c r="J92" s="23" t="s">
        <v>51</v>
      </c>
      <c r="K92" s="23" t="s">
        <v>72</v>
      </c>
      <c r="L92" s="24">
        <v>1957</v>
      </c>
      <c r="M92" s="26">
        <v>213</v>
      </c>
      <c r="N92" s="27">
        <v>0</v>
      </c>
      <c r="O92" s="23" t="s">
        <v>53</v>
      </c>
      <c r="P92" t="s">
        <v>1997</v>
      </c>
      <c r="Q92" t="s">
        <v>1998</v>
      </c>
    </row>
    <row r="93" spans="1:17" ht="41.95" x14ac:dyDescent="0.3">
      <c r="A93" s="23" t="s">
        <v>1026</v>
      </c>
      <c r="B93" s="23" t="s">
        <v>60</v>
      </c>
      <c r="C93" s="23" t="s">
        <v>39</v>
      </c>
      <c r="D93" s="23" t="s">
        <v>188</v>
      </c>
      <c r="E93" s="24">
        <v>2900</v>
      </c>
      <c r="F93" s="23" t="s">
        <v>189</v>
      </c>
      <c r="G93" s="23">
        <v>55</v>
      </c>
      <c r="H93" s="23">
        <v>101</v>
      </c>
      <c r="I93" s="25" t="s">
        <v>1027</v>
      </c>
      <c r="J93" s="23" t="s">
        <v>51</v>
      </c>
      <c r="K93" s="23" t="s">
        <v>81</v>
      </c>
      <c r="L93" s="24">
        <v>1964</v>
      </c>
      <c r="M93" s="26">
        <v>85</v>
      </c>
      <c r="N93" s="27">
        <v>0</v>
      </c>
      <c r="O93" s="23" t="s">
        <v>53</v>
      </c>
      <c r="P93" t="s">
        <v>1999</v>
      </c>
      <c r="Q93" t="s">
        <v>2000</v>
      </c>
    </row>
    <row r="94" spans="1:17" ht="41.95" x14ac:dyDescent="0.3">
      <c r="A94" s="23" t="s">
        <v>1036</v>
      </c>
      <c r="B94" s="23" t="s">
        <v>78</v>
      </c>
      <c r="C94" s="23" t="s">
        <v>39</v>
      </c>
      <c r="D94" s="23" t="s">
        <v>202</v>
      </c>
      <c r="E94" s="24">
        <v>2220</v>
      </c>
      <c r="F94" s="23" t="s">
        <v>203</v>
      </c>
      <c r="G94" s="23">
        <v>68</v>
      </c>
      <c r="H94" s="23" t="s">
        <v>81</v>
      </c>
      <c r="I94" s="25" t="s">
        <v>1037</v>
      </c>
      <c r="J94" s="23" t="s">
        <v>51</v>
      </c>
      <c r="K94" s="23" t="s">
        <v>52</v>
      </c>
      <c r="L94" s="24">
        <v>1971</v>
      </c>
      <c r="M94" s="26">
        <v>263</v>
      </c>
      <c r="N94" s="27">
        <v>0</v>
      </c>
      <c r="O94" s="23" t="s">
        <v>53</v>
      </c>
      <c r="P94" t="s">
        <v>2001</v>
      </c>
      <c r="Q94" t="s">
        <v>2002</v>
      </c>
    </row>
    <row r="95" spans="1:17" ht="41.95" x14ac:dyDescent="0.3">
      <c r="A95" s="23" t="s">
        <v>1044</v>
      </c>
      <c r="B95" s="23" t="s">
        <v>95</v>
      </c>
      <c r="C95" s="23" t="s">
        <v>39</v>
      </c>
      <c r="D95" s="23" t="s">
        <v>216</v>
      </c>
      <c r="E95" s="24">
        <v>2650</v>
      </c>
      <c r="F95" s="23" t="s">
        <v>217</v>
      </c>
      <c r="G95" s="23">
        <v>81</v>
      </c>
      <c r="H95" s="23">
        <v>2</v>
      </c>
      <c r="I95" s="25" t="s">
        <v>1045</v>
      </c>
      <c r="J95" s="23" t="s">
        <v>363</v>
      </c>
      <c r="K95" s="23" t="s">
        <v>72</v>
      </c>
      <c r="L95" s="24">
        <v>1978</v>
      </c>
      <c r="M95" s="26">
        <v>132</v>
      </c>
      <c r="N95" s="27">
        <v>2</v>
      </c>
      <c r="O95" s="23" t="s">
        <v>107</v>
      </c>
      <c r="P95" t="s">
        <v>2003</v>
      </c>
      <c r="Q95" t="s">
        <v>2004</v>
      </c>
    </row>
    <row r="96" spans="1:17" ht="55.9" x14ac:dyDescent="0.3">
      <c r="A96" s="23" t="s">
        <v>1052</v>
      </c>
      <c r="B96" s="23" t="s">
        <v>112</v>
      </c>
      <c r="C96" s="23" t="s">
        <v>39</v>
      </c>
      <c r="D96" s="23" t="s">
        <v>230</v>
      </c>
      <c r="E96" s="24">
        <v>2240</v>
      </c>
      <c r="F96" s="23" t="s">
        <v>231</v>
      </c>
      <c r="G96" s="23">
        <v>94</v>
      </c>
      <c r="H96" s="23">
        <v>202</v>
      </c>
      <c r="I96" s="25" t="s">
        <v>1053</v>
      </c>
      <c r="J96" s="23" t="s">
        <v>445</v>
      </c>
      <c r="K96" s="23" t="s">
        <v>81</v>
      </c>
      <c r="L96" s="24">
        <v>1985</v>
      </c>
      <c r="M96" s="26">
        <v>143</v>
      </c>
      <c r="N96" s="27">
        <v>5</v>
      </c>
      <c r="O96" s="23" t="s">
        <v>53</v>
      </c>
      <c r="P96" t="s">
        <v>2005</v>
      </c>
      <c r="Q96" t="s">
        <v>1827</v>
      </c>
    </row>
    <row r="97" spans="1:17" ht="27.95" x14ac:dyDescent="0.3">
      <c r="A97" s="23" t="s">
        <v>1059</v>
      </c>
      <c r="B97" s="23" t="s">
        <v>128</v>
      </c>
      <c r="C97" s="23" t="s">
        <v>39</v>
      </c>
      <c r="D97" s="23" t="s">
        <v>244</v>
      </c>
      <c r="E97" s="24">
        <v>2500</v>
      </c>
      <c r="F97" s="23" t="s">
        <v>245</v>
      </c>
      <c r="G97" s="23">
        <v>107</v>
      </c>
      <c r="H97" s="23" t="s">
        <v>131</v>
      </c>
      <c r="I97" s="25" t="s">
        <v>1060</v>
      </c>
      <c r="J97" s="23" t="s">
        <v>51</v>
      </c>
      <c r="K97" s="23" t="s">
        <v>52</v>
      </c>
      <c r="L97" s="24">
        <v>1992</v>
      </c>
      <c r="M97" s="26">
        <v>154</v>
      </c>
      <c r="N97" s="27">
        <v>3</v>
      </c>
      <c r="O97" s="23" t="s">
        <v>53</v>
      </c>
      <c r="P97" t="s">
        <v>2006</v>
      </c>
      <c r="Q97" t="s">
        <v>2007</v>
      </c>
    </row>
    <row r="98" spans="1:17" ht="41.95" x14ac:dyDescent="0.3">
      <c r="A98" s="23" t="s">
        <v>1067</v>
      </c>
      <c r="B98" s="23" t="s">
        <v>144</v>
      </c>
      <c r="C98" s="23" t="s">
        <v>39</v>
      </c>
      <c r="D98" s="23" t="s">
        <v>258</v>
      </c>
      <c r="E98" s="24">
        <v>2400</v>
      </c>
      <c r="F98" s="23" t="s">
        <v>259</v>
      </c>
      <c r="G98" s="23">
        <v>120</v>
      </c>
      <c r="H98" s="23">
        <v>3</v>
      </c>
      <c r="I98" s="25" t="s">
        <v>1068</v>
      </c>
      <c r="J98" s="23" t="s">
        <v>51</v>
      </c>
      <c r="K98" s="23" t="s">
        <v>72</v>
      </c>
      <c r="L98" s="24">
        <v>1999</v>
      </c>
      <c r="M98" s="26">
        <v>21</v>
      </c>
      <c r="N98" s="27">
        <v>0</v>
      </c>
      <c r="O98" s="23" t="s">
        <v>107</v>
      </c>
      <c r="P98" t="s">
        <v>2008</v>
      </c>
      <c r="Q98" t="s">
        <v>2009</v>
      </c>
    </row>
    <row r="99" spans="1:17" ht="41.95" x14ac:dyDescent="0.3">
      <c r="A99" s="23" t="s">
        <v>1075</v>
      </c>
      <c r="B99" s="23" t="s">
        <v>159</v>
      </c>
      <c r="C99" s="23" t="s">
        <v>39</v>
      </c>
      <c r="D99" s="23" t="s">
        <v>272</v>
      </c>
      <c r="E99" s="24">
        <v>2550</v>
      </c>
      <c r="F99" s="23" t="s">
        <v>273</v>
      </c>
      <c r="G99" s="23">
        <v>133</v>
      </c>
      <c r="H99" s="23"/>
      <c r="I99" s="25" t="s">
        <v>1076</v>
      </c>
      <c r="J99" s="23" t="s">
        <v>51</v>
      </c>
      <c r="K99" s="23" t="s">
        <v>81</v>
      </c>
      <c r="L99" s="24">
        <v>2006</v>
      </c>
      <c r="M99" s="26">
        <v>176</v>
      </c>
      <c r="N99" s="27">
        <v>4</v>
      </c>
      <c r="O99" s="23" t="s">
        <v>107</v>
      </c>
      <c r="P99" t="s">
        <v>2010</v>
      </c>
      <c r="Q99" t="s">
        <v>2011</v>
      </c>
    </row>
    <row r="100" spans="1:17" ht="41.95" x14ac:dyDescent="0.3">
      <c r="A100" s="23" t="s">
        <v>1083</v>
      </c>
      <c r="B100" s="23" t="s">
        <v>38</v>
      </c>
      <c r="C100" s="23" t="s">
        <v>39</v>
      </c>
      <c r="D100" s="23" t="s">
        <v>286</v>
      </c>
      <c r="E100" s="24">
        <v>2640</v>
      </c>
      <c r="F100" s="23" t="s">
        <v>287</v>
      </c>
      <c r="G100" s="23">
        <v>146</v>
      </c>
      <c r="H100" s="23">
        <v>1</v>
      </c>
      <c r="I100" s="25" t="s">
        <v>1084</v>
      </c>
      <c r="J100" s="23" t="s">
        <v>51</v>
      </c>
      <c r="K100" s="23" t="s">
        <v>52</v>
      </c>
      <c r="L100" s="24">
        <v>2013</v>
      </c>
      <c r="M100" s="26">
        <v>269</v>
      </c>
      <c r="N100" s="27">
        <v>0</v>
      </c>
      <c r="O100" s="23" t="s">
        <v>53</v>
      </c>
      <c r="P100" t="s">
        <v>2012</v>
      </c>
      <c r="Q100" t="s">
        <v>2013</v>
      </c>
    </row>
    <row r="101" spans="1:17" ht="41.95" x14ac:dyDescent="0.3">
      <c r="A101" s="23" t="s">
        <v>1091</v>
      </c>
      <c r="B101" s="23" t="s">
        <v>60</v>
      </c>
      <c r="C101" s="23" t="s">
        <v>39</v>
      </c>
      <c r="D101" s="23" t="s">
        <v>298</v>
      </c>
      <c r="E101" s="24">
        <v>2490</v>
      </c>
      <c r="F101" s="23" t="s">
        <v>299</v>
      </c>
      <c r="G101" s="23">
        <v>159</v>
      </c>
      <c r="H101" s="23">
        <v>101</v>
      </c>
      <c r="I101" s="25" t="s">
        <v>1092</v>
      </c>
      <c r="J101" s="23" t="s">
        <v>51</v>
      </c>
      <c r="K101" s="23" t="s">
        <v>72</v>
      </c>
      <c r="L101" s="24">
        <v>2020</v>
      </c>
      <c r="M101" s="26">
        <v>157</v>
      </c>
      <c r="N101" s="27">
        <v>0</v>
      </c>
      <c r="O101" s="23" t="s">
        <v>53</v>
      </c>
      <c r="P101" t="s">
        <v>2014</v>
      </c>
      <c r="Q101" t="s">
        <v>2015</v>
      </c>
    </row>
    <row r="102" spans="1:17" ht="41.95" x14ac:dyDescent="0.3">
      <c r="A102" s="23" t="s">
        <v>1099</v>
      </c>
      <c r="B102" s="23" t="s">
        <v>78</v>
      </c>
      <c r="C102" s="23" t="s">
        <v>39</v>
      </c>
      <c r="D102" s="23" t="s">
        <v>312</v>
      </c>
      <c r="E102" s="24">
        <v>2520</v>
      </c>
      <c r="F102" s="23" t="s">
        <v>313</v>
      </c>
      <c r="G102" s="23">
        <v>172</v>
      </c>
      <c r="H102" s="23" t="s">
        <v>81</v>
      </c>
      <c r="I102" s="25" t="s">
        <v>1100</v>
      </c>
      <c r="J102" s="23" t="s">
        <v>51</v>
      </c>
      <c r="K102" s="23" t="s">
        <v>81</v>
      </c>
      <c r="L102" s="24">
        <v>1958</v>
      </c>
      <c r="M102" s="26">
        <v>367</v>
      </c>
      <c r="N102" s="27">
        <v>0</v>
      </c>
      <c r="O102" s="23" t="s">
        <v>53</v>
      </c>
      <c r="P102" t="s">
        <v>2016</v>
      </c>
      <c r="Q102" t="s">
        <v>2017</v>
      </c>
    </row>
    <row r="103" spans="1:17" ht="41.95" x14ac:dyDescent="0.3">
      <c r="A103" s="23" t="s">
        <v>1107</v>
      </c>
      <c r="B103" s="23" t="s">
        <v>95</v>
      </c>
      <c r="C103" s="23" t="s">
        <v>39</v>
      </c>
      <c r="D103" s="23" t="s">
        <v>39</v>
      </c>
      <c r="E103" s="24">
        <v>2000</v>
      </c>
      <c r="F103" s="23" t="s">
        <v>325</v>
      </c>
      <c r="G103" s="23">
        <v>185</v>
      </c>
      <c r="H103" s="23">
        <v>2</v>
      </c>
      <c r="I103" s="25" t="s">
        <v>1108</v>
      </c>
      <c r="J103" s="23" t="s">
        <v>51</v>
      </c>
      <c r="K103" s="23" t="s">
        <v>52</v>
      </c>
      <c r="L103" s="24">
        <v>1965</v>
      </c>
      <c r="M103" s="26">
        <v>220</v>
      </c>
      <c r="N103" s="27">
        <v>1</v>
      </c>
      <c r="O103" s="23" t="s">
        <v>107</v>
      </c>
      <c r="P103" t="s">
        <v>2018</v>
      </c>
      <c r="Q103" t="s">
        <v>2019</v>
      </c>
    </row>
    <row r="104" spans="1:17" ht="41.95" x14ac:dyDescent="0.3">
      <c r="A104" s="23" t="s">
        <v>1115</v>
      </c>
      <c r="B104" s="23" t="s">
        <v>112</v>
      </c>
      <c r="C104" s="23" t="s">
        <v>39</v>
      </c>
      <c r="D104" s="23" t="s">
        <v>40</v>
      </c>
      <c r="E104" s="24">
        <v>2300</v>
      </c>
      <c r="F104" s="23" t="s">
        <v>41</v>
      </c>
      <c r="G104" s="23">
        <v>12</v>
      </c>
      <c r="H104" s="23">
        <v>202</v>
      </c>
      <c r="I104" s="25" t="s">
        <v>1116</v>
      </c>
      <c r="J104" s="23" t="s">
        <v>51</v>
      </c>
      <c r="K104" s="23" t="s">
        <v>72</v>
      </c>
      <c r="L104" s="24">
        <v>1972</v>
      </c>
      <c r="M104" s="26">
        <v>46</v>
      </c>
      <c r="N104" s="27">
        <v>4</v>
      </c>
      <c r="O104" s="23" t="s">
        <v>53</v>
      </c>
      <c r="P104" t="s">
        <v>2020</v>
      </c>
      <c r="Q104" t="s">
        <v>2021</v>
      </c>
    </row>
    <row r="105" spans="1:17" ht="27.95" x14ac:dyDescent="0.3">
      <c r="A105" s="23" t="s">
        <v>1122</v>
      </c>
      <c r="B105" s="23" t="s">
        <v>128</v>
      </c>
      <c r="C105" s="23" t="s">
        <v>39</v>
      </c>
      <c r="D105" s="23" t="s">
        <v>61</v>
      </c>
      <c r="E105" s="24">
        <v>2440</v>
      </c>
      <c r="F105" s="23" t="s">
        <v>62</v>
      </c>
      <c r="G105" s="23">
        <v>25</v>
      </c>
      <c r="H105" s="23" t="s">
        <v>131</v>
      </c>
      <c r="I105" s="25" t="s">
        <v>1123</v>
      </c>
      <c r="J105" s="23" t="s">
        <v>294</v>
      </c>
      <c r="K105" s="23" t="s">
        <v>81</v>
      </c>
      <c r="L105" s="24">
        <v>1979</v>
      </c>
      <c r="M105" s="26">
        <v>57</v>
      </c>
      <c r="N105" s="27">
        <v>2</v>
      </c>
      <c r="O105" s="23" t="s">
        <v>53</v>
      </c>
      <c r="P105" t="s">
        <v>2022</v>
      </c>
      <c r="Q105" t="s">
        <v>1827</v>
      </c>
    </row>
    <row r="106" spans="1:17" ht="41.95" x14ac:dyDescent="0.3">
      <c r="A106" s="23" t="s">
        <v>1128</v>
      </c>
      <c r="B106" s="23" t="s">
        <v>144</v>
      </c>
      <c r="C106" s="23" t="s">
        <v>39</v>
      </c>
      <c r="D106" s="23" t="s">
        <v>79</v>
      </c>
      <c r="E106" s="24">
        <v>2930</v>
      </c>
      <c r="F106" s="23" t="s">
        <v>80</v>
      </c>
      <c r="G106" s="23">
        <v>38</v>
      </c>
      <c r="H106" s="23">
        <v>3</v>
      </c>
      <c r="I106" s="25" t="s">
        <v>1129</v>
      </c>
      <c r="J106" s="23" t="s">
        <v>51</v>
      </c>
      <c r="K106" s="23" t="s">
        <v>52</v>
      </c>
      <c r="L106" s="24">
        <v>1986</v>
      </c>
      <c r="M106" s="26">
        <v>29</v>
      </c>
      <c r="N106" s="27">
        <v>0</v>
      </c>
      <c r="O106" s="23" t="s">
        <v>107</v>
      </c>
      <c r="P106" t="s">
        <v>2023</v>
      </c>
      <c r="Q106" t="s">
        <v>2024</v>
      </c>
    </row>
    <row r="107" spans="1:17" ht="27.95" x14ac:dyDescent="0.3">
      <c r="A107" s="23" t="s">
        <v>1135</v>
      </c>
      <c r="B107" s="23" t="s">
        <v>159</v>
      </c>
      <c r="C107" s="23" t="s">
        <v>39</v>
      </c>
      <c r="D107" s="23" t="s">
        <v>96</v>
      </c>
      <c r="E107" s="24">
        <v>2830</v>
      </c>
      <c r="F107" s="23" t="s">
        <v>97</v>
      </c>
      <c r="G107" s="23">
        <v>51</v>
      </c>
      <c r="H107" s="23"/>
      <c r="I107" s="25" t="s">
        <v>1136</v>
      </c>
      <c r="J107" s="23" t="s">
        <v>51</v>
      </c>
      <c r="K107" s="23" t="s">
        <v>72</v>
      </c>
      <c r="L107" s="24">
        <v>1993</v>
      </c>
      <c r="M107" s="26">
        <v>79</v>
      </c>
      <c r="N107" s="27">
        <v>3</v>
      </c>
      <c r="O107" s="23" t="s">
        <v>107</v>
      </c>
      <c r="P107" t="s">
        <v>2025</v>
      </c>
      <c r="Q107" t="s">
        <v>2026</v>
      </c>
    </row>
    <row r="108" spans="1:17" ht="55.9" x14ac:dyDescent="0.3">
      <c r="A108" s="23" t="s">
        <v>1142</v>
      </c>
      <c r="B108" s="23" t="s">
        <v>38</v>
      </c>
      <c r="C108" s="23" t="s">
        <v>39</v>
      </c>
      <c r="D108" s="23" t="s">
        <v>113</v>
      </c>
      <c r="E108" s="24">
        <v>2570</v>
      </c>
      <c r="F108" s="23" t="s">
        <v>114</v>
      </c>
      <c r="G108" s="23">
        <v>64</v>
      </c>
      <c r="H108" s="23">
        <v>1</v>
      </c>
      <c r="I108" s="25" t="s">
        <v>1143</v>
      </c>
      <c r="J108" s="23" t="s">
        <v>51</v>
      </c>
      <c r="K108" s="23" t="s">
        <v>81</v>
      </c>
      <c r="L108" s="24">
        <v>2000</v>
      </c>
      <c r="M108" s="26">
        <v>85</v>
      </c>
      <c r="N108" s="27">
        <v>0</v>
      </c>
      <c r="O108" s="23" t="s">
        <v>53</v>
      </c>
      <c r="P108" t="s">
        <v>2027</v>
      </c>
      <c r="Q108" t="s">
        <v>2028</v>
      </c>
    </row>
    <row r="109" spans="1:17" ht="41.95" x14ac:dyDescent="0.3">
      <c r="A109" s="23" t="s">
        <v>1149</v>
      </c>
      <c r="B109" s="23" t="s">
        <v>60</v>
      </c>
      <c r="C109" s="23" t="s">
        <v>39</v>
      </c>
      <c r="D109" s="23" t="s">
        <v>129</v>
      </c>
      <c r="E109" s="24">
        <v>2110</v>
      </c>
      <c r="F109" s="23" t="s">
        <v>130</v>
      </c>
      <c r="G109" s="23">
        <v>77</v>
      </c>
      <c r="H109" s="23">
        <v>101</v>
      </c>
      <c r="I109" s="25" t="s">
        <v>1150</v>
      </c>
      <c r="J109" s="23" t="s">
        <v>51</v>
      </c>
      <c r="K109" s="23" t="s">
        <v>52</v>
      </c>
      <c r="L109" s="24">
        <v>2007</v>
      </c>
      <c r="M109" s="26">
        <v>229</v>
      </c>
      <c r="N109" s="27">
        <v>0</v>
      </c>
      <c r="O109" s="23" t="s">
        <v>53</v>
      </c>
      <c r="P109" t="s">
        <v>2029</v>
      </c>
      <c r="Q109" t="s">
        <v>2030</v>
      </c>
    </row>
    <row r="110" spans="1:17" ht="41.95" x14ac:dyDescent="0.3">
      <c r="A110" s="23" t="s">
        <v>1156</v>
      </c>
      <c r="B110" s="23" t="s">
        <v>78</v>
      </c>
      <c r="C110" s="23" t="s">
        <v>39</v>
      </c>
      <c r="D110" s="23" t="s">
        <v>145</v>
      </c>
      <c r="E110" s="24">
        <v>2800</v>
      </c>
      <c r="F110" s="23" t="s">
        <v>146</v>
      </c>
      <c r="G110" s="23">
        <v>90</v>
      </c>
      <c r="H110" s="23" t="s">
        <v>81</v>
      </c>
      <c r="I110" s="25" t="s">
        <v>1157</v>
      </c>
      <c r="J110" s="23" t="s">
        <v>51</v>
      </c>
      <c r="K110" s="23" t="s">
        <v>72</v>
      </c>
      <c r="L110" s="24">
        <v>2014</v>
      </c>
      <c r="M110" s="26">
        <v>471</v>
      </c>
      <c r="N110" s="27">
        <v>0</v>
      </c>
      <c r="O110" s="23" t="s">
        <v>53</v>
      </c>
      <c r="P110" t="s">
        <v>2031</v>
      </c>
      <c r="Q110" t="s">
        <v>2032</v>
      </c>
    </row>
    <row r="111" spans="1:17" ht="41.95" x14ac:dyDescent="0.3">
      <c r="A111" s="23" t="s">
        <v>1163</v>
      </c>
      <c r="B111" s="23" t="s">
        <v>95</v>
      </c>
      <c r="C111" s="23" t="s">
        <v>39</v>
      </c>
      <c r="D111" s="23" t="s">
        <v>160</v>
      </c>
      <c r="E111" s="24">
        <v>2200</v>
      </c>
      <c r="F111" s="23" t="s">
        <v>161</v>
      </c>
      <c r="G111" s="23">
        <v>103</v>
      </c>
      <c r="H111" s="23">
        <v>2</v>
      </c>
      <c r="I111" s="25" t="s">
        <v>1164</v>
      </c>
      <c r="J111" s="23" t="s">
        <v>51</v>
      </c>
      <c r="K111" s="23" t="s">
        <v>81</v>
      </c>
      <c r="L111" s="24">
        <v>2021</v>
      </c>
      <c r="M111" s="26">
        <v>123</v>
      </c>
      <c r="N111" s="27">
        <v>5</v>
      </c>
      <c r="O111" s="23" t="s">
        <v>107</v>
      </c>
      <c r="P111" t="s">
        <v>2033</v>
      </c>
      <c r="Q111" t="s">
        <v>2034</v>
      </c>
    </row>
    <row r="112" spans="1:17" ht="41.95" x14ac:dyDescent="0.3">
      <c r="A112" s="23" t="s">
        <v>1170</v>
      </c>
      <c r="B112" s="23" t="s">
        <v>112</v>
      </c>
      <c r="C112" s="23" t="s">
        <v>39</v>
      </c>
      <c r="D112" s="23" t="s">
        <v>174</v>
      </c>
      <c r="E112" s="24">
        <v>2850</v>
      </c>
      <c r="F112" s="23" t="s">
        <v>175</v>
      </c>
      <c r="G112" s="23">
        <v>116</v>
      </c>
      <c r="H112" s="23">
        <v>202</v>
      </c>
      <c r="I112" s="25" t="s">
        <v>1171</v>
      </c>
      <c r="J112" s="23" t="s">
        <v>51</v>
      </c>
      <c r="K112" s="23" t="s">
        <v>52</v>
      </c>
      <c r="L112" s="24">
        <v>1959</v>
      </c>
      <c r="M112" s="26">
        <v>134</v>
      </c>
      <c r="N112" s="27">
        <v>3</v>
      </c>
      <c r="O112" s="23" t="s">
        <v>53</v>
      </c>
      <c r="P112" t="s">
        <v>2035</v>
      </c>
      <c r="Q112" t="s">
        <v>2036</v>
      </c>
    </row>
    <row r="113" spans="1:17" ht="41.95" x14ac:dyDescent="0.3">
      <c r="A113" s="23" t="s">
        <v>1177</v>
      </c>
      <c r="B113" s="23" t="s">
        <v>128</v>
      </c>
      <c r="C113" s="23" t="s">
        <v>39</v>
      </c>
      <c r="D113" s="23" t="s">
        <v>188</v>
      </c>
      <c r="E113" s="24">
        <v>2900</v>
      </c>
      <c r="F113" s="23" t="s">
        <v>189</v>
      </c>
      <c r="G113" s="23">
        <v>129</v>
      </c>
      <c r="H113" s="23" t="s">
        <v>131</v>
      </c>
      <c r="I113" s="25" t="s">
        <v>1178</v>
      </c>
      <c r="J113" s="23" t="s">
        <v>51</v>
      </c>
      <c r="K113" s="23" t="s">
        <v>72</v>
      </c>
      <c r="L113" s="24">
        <v>1966</v>
      </c>
      <c r="M113" s="26">
        <v>145</v>
      </c>
      <c r="N113" s="27">
        <v>1</v>
      </c>
      <c r="O113" s="23" t="s">
        <v>53</v>
      </c>
      <c r="P113" t="s">
        <v>2037</v>
      </c>
      <c r="Q113" t="s">
        <v>2038</v>
      </c>
    </row>
    <row r="114" spans="1:17" ht="55.9" x14ac:dyDescent="0.3">
      <c r="A114" s="23" t="s">
        <v>1184</v>
      </c>
      <c r="B114" s="23" t="s">
        <v>144</v>
      </c>
      <c r="C114" s="23" t="s">
        <v>39</v>
      </c>
      <c r="D114" s="23" t="s">
        <v>202</v>
      </c>
      <c r="E114" s="24">
        <v>2220</v>
      </c>
      <c r="F114" s="23" t="s">
        <v>203</v>
      </c>
      <c r="G114" s="23">
        <v>142</v>
      </c>
      <c r="H114" s="23">
        <v>3</v>
      </c>
      <c r="I114" s="25" t="s">
        <v>1185</v>
      </c>
      <c r="J114" s="23" t="s">
        <v>51</v>
      </c>
      <c r="K114" s="23" t="s">
        <v>81</v>
      </c>
      <c r="L114" s="24">
        <v>1973</v>
      </c>
      <c r="M114" s="26">
        <v>19</v>
      </c>
      <c r="N114" s="27">
        <v>0</v>
      </c>
      <c r="O114" s="23" t="s">
        <v>107</v>
      </c>
      <c r="P114" t="s">
        <v>2039</v>
      </c>
      <c r="Q114" t="s">
        <v>2040</v>
      </c>
    </row>
    <row r="115" spans="1:17" ht="41.95" x14ac:dyDescent="0.3">
      <c r="A115" s="23" t="s">
        <v>1191</v>
      </c>
      <c r="B115" s="23" t="s">
        <v>159</v>
      </c>
      <c r="C115" s="23" t="s">
        <v>39</v>
      </c>
      <c r="D115" s="23" t="s">
        <v>216</v>
      </c>
      <c r="E115" s="24">
        <v>2650</v>
      </c>
      <c r="F115" s="23" t="s">
        <v>217</v>
      </c>
      <c r="G115" s="23">
        <v>155</v>
      </c>
      <c r="H115" s="23"/>
      <c r="I115" s="25" t="s">
        <v>1192</v>
      </c>
      <c r="J115" s="23" t="s">
        <v>51</v>
      </c>
      <c r="K115" s="23" t="s">
        <v>52</v>
      </c>
      <c r="L115" s="24">
        <v>1980</v>
      </c>
      <c r="M115" s="26">
        <v>167</v>
      </c>
      <c r="N115" s="27">
        <v>2</v>
      </c>
      <c r="O115" s="23" t="s">
        <v>107</v>
      </c>
      <c r="P115" t="s">
        <v>2041</v>
      </c>
      <c r="Q115" t="s">
        <v>2042</v>
      </c>
    </row>
    <row r="116" spans="1:17" ht="41.95" x14ac:dyDescent="0.3">
      <c r="A116" s="23" t="s">
        <v>1198</v>
      </c>
      <c r="B116" s="23" t="s">
        <v>38</v>
      </c>
      <c r="C116" s="23" t="s">
        <v>39</v>
      </c>
      <c r="D116" s="23" t="s">
        <v>230</v>
      </c>
      <c r="E116" s="24">
        <v>2240</v>
      </c>
      <c r="F116" s="23" t="s">
        <v>231</v>
      </c>
      <c r="G116" s="23">
        <v>168</v>
      </c>
      <c r="H116" s="23">
        <v>1</v>
      </c>
      <c r="I116" s="25" t="s">
        <v>1199</v>
      </c>
      <c r="J116" s="23" t="s">
        <v>51</v>
      </c>
      <c r="K116" s="23" t="s">
        <v>72</v>
      </c>
      <c r="L116" s="24">
        <v>1987</v>
      </c>
      <c r="M116" s="26">
        <v>141</v>
      </c>
      <c r="N116" s="27">
        <v>0</v>
      </c>
      <c r="O116" s="23" t="s">
        <v>53</v>
      </c>
      <c r="P116" t="s">
        <v>2043</v>
      </c>
      <c r="Q116" t="s">
        <v>2044</v>
      </c>
    </row>
    <row r="117" spans="1:17" ht="41.95" x14ac:dyDescent="0.3">
      <c r="A117" s="23" t="s">
        <v>1205</v>
      </c>
      <c r="B117" s="23" t="s">
        <v>60</v>
      </c>
      <c r="C117" s="23" t="s">
        <v>39</v>
      </c>
      <c r="D117" s="23" t="s">
        <v>244</v>
      </c>
      <c r="E117" s="24">
        <v>2500</v>
      </c>
      <c r="F117" s="23" t="s">
        <v>245</v>
      </c>
      <c r="G117" s="23">
        <v>181</v>
      </c>
      <c r="H117" s="23">
        <v>101</v>
      </c>
      <c r="I117" s="25" t="s">
        <v>1206</v>
      </c>
      <c r="J117" s="23" t="s">
        <v>51</v>
      </c>
      <c r="K117" s="23" t="s">
        <v>81</v>
      </c>
      <c r="L117" s="24">
        <v>1994</v>
      </c>
      <c r="M117" s="26">
        <v>301</v>
      </c>
      <c r="N117" s="27">
        <v>0</v>
      </c>
      <c r="O117" s="23" t="s">
        <v>53</v>
      </c>
      <c r="P117" t="s">
        <v>2045</v>
      </c>
      <c r="Q117" t="s">
        <v>2046</v>
      </c>
    </row>
    <row r="118" spans="1:17" ht="27.95" x14ac:dyDescent="0.3">
      <c r="A118" s="23" t="s">
        <v>1212</v>
      </c>
      <c r="B118" s="23" t="s">
        <v>78</v>
      </c>
      <c r="C118" s="23" t="s">
        <v>39</v>
      </c>
      <c r="D118" s="23" t="s">
        <v>258</v>
      </c>
      <c r="E118" s="24">
        <v>2400</v>
      </c>
      <c r="F118" s="23" t="s">
        <v>259</v>
      </c>
      <c r="G118" s="23">
        <v>8</v>
      </c>
      <c r="H118" s="23" t="s">
        <v>81</v>
      </c>
      <c r="I118" s="25" t="s">
        <v>1213</v>
      </c>
      <c r="J118" s="23" t="s">
        <v>363</v>
      </c>
      <c r="K118" s="23" t="s">
        <v>52</v>
      </c>
      <c r="L118" s="24">
        <v>2001</v>
      </c>
      <c r="M118" s="26">
        <v>575</v>
      </c>
      <c r="N118" s="27">
        <v>0</v>
      </c>
      <c r="O118" s="23" t="s">
        <v>53</v>
      </c>
      <c r="P118" t="s">
        <v>2047</v>
      </c>
      <c r="Q118" t="s">
        <v>2048</v>
      </c>
    </row>
    <row r="119" spans="1:17" ht="41.95" x14ac:dyDescent="0.3">
      <c r="A119" s="23" t="s">
        <v>1219</v>
      </c>
      <c r="B119" s="23" t="s">
        <v>95</v>
      </c>
      <c r="C119" s="23" t="s">
        <v>39</v>
      </c>
      <c r="D119" s="23" t="s">
        <v>272</v>
      </c>
      <c r="E119" s="24">
        <v>2550</v>
      </c>
      <c r="F119" s="23" t="s">
        <v>273</v>
      </c>
      <c r="G119" s="23">
        <v>21</v>
      </c>
      <c r="H119" s="23">
        <v>2</v>
      </c>
      <c r="I119" s="25" t="s">
        <v>1220</v>
      </c>
      <c r="J119" s="23" t="s">
        <v>425</v>
      </c>
      <c r="K119" s="23" t="s">
        <v>72</v>
      </c>
      <c r="L119" s="24">
        <v>2008</v>
      </c>
      <c r="M119" s="26">
        <v>211</v>
      </c>
      <c r="N119" s="27">
        <v>4</v>
      </c>
      <c r="O119" s="23" t="s">
        <v>107</v>
      </c>
      <c r="P119" t="s">
        <v>2049</v>
      </c>
      <c r="Q119" t="s">
        <v>2050</v>
      </c>
    </row>
    <row r="120" spans="1:17" ht="41.95" x14ac:dyDescent="0.3">
      <c r="A120" s="23" t="s">
        <v>1226</v>
      </c>
      <c r="B120" s="23" t="s">
        <v>112</v>
      </c>
      <c r="C120" s="23" t="s">
        <v>39</v>
      </c>
      <c r="D120" s="23" t="s">
        <v>286</v>
      </c>
      <c r="E120" s="24">
        <v>2640</v>
      </c>
      <c r="F120" s="23" t="s">
        <v>287</v>
      </c>
      <c r="G120" s="23">
        <v>34</v>
      </c>
      <c r="H120" s="23">
        <v>202</v>
      </c>
      <c r="I120" s="25" t="s">
        <v>1227</v>
      </c>
      <c r="J120" s="23" t="s">
        <v>51</v>
      </c>
      <c r="K120" s="23" t="s">
        <v>81</v>
      </c>
      <c r="L120" s="24">
        <v>2015</v>
      </c>
      <c r="M120" s="26">
        <v>222</v>
      </c>
      <c r="N120" s="27">
        <v>2</v>
      </c>
      <c r="O120" s="23" t="s">
        <v>53</v>
      </c>
      <c r="P120" t="s">
        <v>2051</v>
      </c>
      <c r="Q120" t="s">
        <v>2052</v>
      </c>
    </row>
    <row r="121" spans="1:17" ht="41.95" x14ac:dyDescent="0.3">
      <c r="A121" s="23" t="s">
        <v>1233</v>
      </c>
      <c r="B121" s="23" t="s">
        <v>128</v>
      </c>
      <c r="C121" s="23" t="s">
        <v>39</v>
      </c>
      <c r="D121" s="23" t="s">
        <v>298</v>
      </c>
      <c r="E121" s="24">
        <v>2490</v>
      </c>
      <c r="F121" s="23" t="s">
        <v>299</v>
      </c>
      <c r="G121" s="23">
        <v>47</v>
      </c>
      <c r="H121" s="23" t="s">
        <v>131</v>
      </c>
      <c r="I121" s="25" t="s">
        <v>1234</v>
      </c>
      <c r="J121" s="23" t="s">
        <v>51</v>
      </c>
      <c r="K121" s="23" t="s">
        <v>52</v>
      </c>
      <c r="L121" s="24">
        <v>2022</v>
      </c>
      <c r="M121" s="26">
        <v>48</v>
      </c>
      <c r="N121" s="27">
        <v>5</v>
      </c>
      <c r="O121" s="23" t="s">
        <v>53</v>
      </c>
      <c r="P121" t="s">
        <v>2053</v>
      </c>
      <c r="Q121" t="s">
        <v>2054</v>
      </c>
    </row>
    <row r="122" spans="1:17" ht="41.95" x14ac:dyDescent="0.3">
      <c r="A122" s="23" t="s">
        <v>1240</v>
      </c>
      <c r="B122" s="23" t="s">
        <v>144</v>
      </c>
      <c r="C122" s="23" t="s">
        <v>39</v>
      </c>
      <c r="D122" s="23" t="s">
        <v>312</v>
      </c>
      <c r="E122" s="24">
        <v>2520</v>
      </c>
      <c r="F122" s="23" t="s">
        <v>313</v>
      </c>
      <c r="G122" s="23">
        <v>60</v>
      </c>
      <c r="H122" s="23">
        <v>3</v>
      </c>
      <c r="I122" s="25" t="s">
        <v>1241</v>
      </c>
      <c r="J122" s="23" t="s">
        <v>294</v>
      </c>
      <c r="K122" s="23" t="s">
        <v>72</v>
      </c>
      <c r="L122" s="24">
        <v>1960</v>
      </c>
      <c r="M122" s="26">
        <v>27</v>
      </c>
      <c r="N122" s="27">
        <v>0</v>
      </c>
      <c r="O122" s="23" t="s">
        <v>107</v>
      </c>
      <c r="P122" t="s">
        <v>2055</v>
      </c>
      <c r="Q122" t="s">
        <v>1827</v>
      </c>
    </row>
    <row r="123" spans="1:17" ht="41.95" x14ac:dyDescent="0.3">
      <c r="A123" s="23" t="s">
        <v>1246</v>
      </c>
      <c r="B123" s="23" t="s">
        <v>159</v>
      </c>
      <c r="C123" s="23" t="s">
        <v>39</v>
      </c>
      <c r="D123" s="23" t="s">
        <v>39</v>
      </c>
      <c r="E123" s="24">
        <v>2000</v>
      </c>
      <c r="F123" s="23" t="s">
        <v>325</v>
      </c>
      <c r="G123" s="23">
        <v>73</v>
      </c>
      <c r="H123" s="23"/>
      <c r="I123" s="25" t="s">
        <v>1247</v>
      </c>
      <c r="J123" s="23" t="s">
        <v>51</v>
      </c>
      <c r="K123" s="23" t="s">
        <v>81</v>
      </c>
      <c r="L123" s="24">
        <v>1967</v>
      </c>
      <c r="M123" s="26">
        <v>70</v>
      </c>
      <c r="N123" s="27">
        <v>1</v>
      </c>
      <c r="O123" s="23" t="s">
        <v>107</v>
      </c>
      <c r="P123" t="s">
        <v>2056</v>
      </c>
      <c r="Q123" t="s">
        <v>2057</v>
      </c>
    </row>
    <row r="124" spans="1:17" ht="27.95" x14ac:dyDescent="0.3">
      <c r="A124" s="23" t="s">
        <v>1253</v>
      </c>
      <c r="B124" s="23" t="s">
        <v>38</v>
      </c>
      <c r="C124" s="23" t="s">
        <v>39</v>
      </c>
      <c r="D124" s="23" t="s">
        <v>40</v>
      </c>
      <c r="E124" s="24">
        <v>2300</v>
      </c>
      <c r="F124" s="23" t="s">
        <v>41</v>
      </c>
      <c r="G124" s="23">
        <v>86</v>
      </c>
      <c r="H124" s="23">
        <v>1</v>
      </c>
      <c r="I124" s="25" t="s">
        <v>1254</v>
      </c>
      <c r="J124" s="23" t="s">
        <v>51</v>
      </c>
      <c r="K124" s="23" t="s">
        <v>52</v>
      </c>
      <c r="L124" s="24">
        <v>1974</v>
      </c>
      <c r="M124" s="26">
        <v>197</v>
      </c>
      <c r="N124" s="27">
        <v>0</v>
      </c>
      <c r="O124" s="23" t="s">
        <v>53</v>
      </c>
      <c r="P124" t="s">
        <v>2058</v>
      </c>
      <c r="Q124" t="s">
        <v>2059</v>
      </c>
    </row>
    <row r="125" spans="1:17" ht="27.95" x14ac:dyDescent="0.3">
      <c r="A125" s="23" t="s">
        <v>1260</v>
      </c>
      <c r="B125" s="23" t="s">
        <v>60</v>
      </c>
      <c r="C125" s="23" t="s">
        <v>39</v>
      </c>
      <c r="D125" s="23" t="s">
        <v>61</v>
      </c>
      <c r="E125" s="24">
        <v>2440</v>
      </c>
      <c r="F125" s="23" t="s">
        <v>62</v>
      </c>
      <c r="G125" s="23">
        <v>99</v>
      </c>
      <c r="H125" s="23">
        <v>101</v>
      </c>
      <c r="I125" s="25" t="s">
        <v>1261</v>
      </c>
      <c r="J125" s="23" t="s">
        <v>51</v>
      </c>
      <c r="K125" s="23" t="s">
        <v>72</v>
      </c>
      <c r="L125" s="24">
        <v>1981</v>
      </c>
      <c r="M125" s="26">
        <v>113</v>
      </c>
      <c r="N125" s="27">
        <v>0</v>
      </c>
      <c r="O125" s="23" t="s">
        <v>53</v>
      </c>
      <c r="P125" t="s">
        <v>2060</v>
      </c>
      <c r="Q125" t="s">
        <v>2061</v>
      </c>
    </row>
    <row r="126" spans="1:17" ht="41.95" x14ac:dyDescent="0.3">
      <c r="A126" s="23" t="s">
        <v>1267</v>
      </c>
      <c r="B126" s="23" t="s">
        <v>78</v>
      </c>
      <c r="C126" s="23" t="s">
        <v>39</v>
      </c>
      <c r="D126" s="23" t="s">
        <v>79</v>
      </c>
      <c r="E126" s="24">
        <v>2930</v>
      </c>
      <c r="F126" s="23" t="s">
        <v>80</v>
      </c>
      <c r="G126" s="23">
        <v>112</v>
      </c>
      <c r="H126" s="23" t="s">
        <v>81</v>
      </c>
      <c r="I126" s="25" t="s">
        <v>1268</v>
      </c>
      <c r="J126" s="23" t="s">
        <v>51</v>
      </c>
      <c r="K126" s="23" t="s">
        <v>81</v>
      </c>
      <c r="L126" s="24">
        <v>1988</v>
      </c>
      <c r="M126" s="26">
        <v>159</v>
      </c>
      <c r="N126" s="27">
        <v>0</v>
      </c>
      <c r="O126" s="23" t="s">
        <v>53</v>
      </c>
      <c r="P126" t="s">
        <v>2062</v>
      </c>
      <c r="Q126" t="s">
        <v>2063</v>
      </c>
    </row>
    <row r="127" spans="1:17" ht="41.95" x14ac:dyDescent="0.3">
      <c r="A127" s="23" t="s">
        <v>1274</v>
      </c>
      <c r="B127" s="23" t="s">
        <v>95</v>
      </c>
      <c r="C127" s="23" t="s">
        <v>39</v>
      </c>
      <c r="D127" s="23" t="s">
        <v>96</v>
      </c>
      <c r="E127" s="24">
        <v>2830</v>
      </c>
      <c r="F127" s="23" t="s">
        <v>97</v>
      </c>
      <c r="G127" s="23">
        <v>125</v>
      </c>
      <c r="H127" s="23">
        <v>2</v>
      </c>
      <c r="I127" s="25" t="s">
        <v>1275</v>
      </c>
      <c r="J127" s="23" t="s">
        <v>445</v>
      </c>
      <c r="K127" s="23" t="s">
        <v>52</v>
      </c>
      <c r="L127" s="24">
        <v>1995</v>
      </c>
      <c r="M127" s="26">
        <v>114</v>
      </c>
      <c r="N127" s="27">
        <v>3</v>
      </c>
      <c r="O127" s="23" t="s">
        <v>107</v>
      </c>
      <c r="P127" t="s">
        <v>2064</v>
      </c>
      <c r="Q127" t="s">
        <v>1827</v>
      </c>
    </row>
    <row r="128" spans="1:17" ht="55.9" x14ac:dyDescent="0.3">
      <c r="A128" s="23" t="s">
        <v>1280</v>
      </c>
      <c r="B128" s="23" t="s">
        <v>112</v>
      </c>
      <c r="C128" s="23" t="s">
        <v>39</v>
      </c>
      <c r="D128" s="23" t="s">
        <v>113</v>
      </c>
      <c r="E128" s="24">
        <v>2570</v>
      </c>
      <c r="F128" s="23" t="s">
        <v>114</v>
      </c>
      <c r="G128" s="23">
        <v>138</v>
      </c>
      <c r="H128" s="23">
        <v>202</v>
      </c>
      <c r="I128" s="25" t="s">
        <v>1281</v>
      </c>
      <c r="J128" s="23" t="s">
        <v>51</v>
      </c>
      <c r="K128" s="23" t="s">
        <v>72</v>
      </c>
      <c r="L128" s="24">
        <v>2002</v>
      </c>
      <c r="M128" s="26">
        <v>125</v>
      </c>
      <c r="N128" s="27">
        <v>1</v>
      </c>
      <c r="O128" s="23" t="s">
        <v>53</v>
      </c>
      <c r="P128" t="s">
        <v>2065</v>
      </c>
      <c r="Q128" t="s">
        <v>2066</v>
      </c>
    </row>
    <row r="129" spans="1:17" ht="41.95" x14ac:dyDescent="0.3">
      <c r="A129" s="23" t="s">
        <v>1287</v>
      </c>
      <c r="B129" s="23" t="s">
        <v>128</v>
      </c>
      <c r="C129" s="23" t="s">
        <v>39</v>
      </c>
      <c r="D129" s="23" t="s">
        <v>129</v>
      </c>
      <c r="E129" s="24">
        <v>2110</v>
      </c>
      <c r="F129" s="23" t="s">
        <v>130</v>
      </c>
      <c r="G129" s="23">
        <v>151</v>
      </c>
      <c r="H129" s="23" t="s">
        <v>131</v>
      </c>
      <c r="I129" s="25" t="s">
        <v>1288</v>
      </c>
      <c r="J129" s="23" t="s">
        <v>51</v>
      </c>
      <c r="K129" s="23" t="s">
        <v>81</v>
      </c>
      <c r="L129" s="24">
        <v>2009</v>
      </c>
      <c r="M129" s="26">
        <v>136</v>
      </c>
      <c r="N129" s="27">
        <v>4</v>
      </c>
      <c r="O129" s="23" t="s">
        <v>53</v>
      </c>
      <c r="P129" t="s">
        <v>2067</v>
      </c>
      <c r="Q129" t="s">
        <v>2068</v>
      </c>
    </row>
    <row r="130" spans="1:17" ht="41.95" x14ac:dyDescent="0.3">
      <c r="A130" s="23" t="s">
        <v>1294</v>
      </c>
      <c r="B130" s="23" t="s">
        <v>144</v>
      </c>
      <c r="C130" s="23" t="s">
        <v>39</v>
      </c>
      <c r="D130" s="23" t="s">
        <v>145</v>
      </c>
      <c r="E130" s="24">
        <v>2800</v>
      </c>
      <c r="F130" s="23" t="s">
        <v>146</v>
      </c>
      <c r="G130" s="23">
        <v>164</v>
      </c>
      <c r="H130" s="23">
        <v>3</v>
      </c>
      <c r="I130" s="25" t="s">
        <v>1295</v>
      </c>
      <c r="J130" s="23" t="s">
        <v>51</v>
      </c>
      <c r="K130" s="23" t="s">
        <v>52</v>
      </c>
      <c r="L130" s="24">
        <v>2016</v>
      </c>
      <c r="M130" s="26">
        <v>17</v>
      </c>
      <c r="N130" s="27">
        <v>0</v>
      </c>
      <c r="O130" s="23" t="s">
        <v>107</v>
      </c>
      <c r="P130" t="s">
        <v>2069</v>
      </c>
      <c r="Q130" t="s">
        <v>2070</v>
      </c>
    </row>
    <row r="131" spans="1:17" ht="41.95" x14ac:dyDescent="0.3">
      <c r="A131" s="23" t="s">
        <v>1301</v>
      </c>
      <c r="B131" s="23" t="s">
        <v>159</v>
      </c>
      <c r="C131" s="23" t="s">
        <v>39</v>
      </c>
      <c r="D131" s="23" t="s">
        <v>160</v>
      </c>
      <c r="E131" s="24">
        <v>2200</v>
      </c>
      <c r="F131" s="23" t="s">
        <v>161</v>
      </c>
      <c r="G131" s="23">
        <v>177</v>
      </c>
      <c r="H131" s="23"/>
      <c r="I131" s="25" t="s">
        <v>1302</v>
      </c>
      <c r="J131" s="23" t="s">
        <v>51</v>
      </c>
      <c r="K131" s="23" t="s">
        <v>72</v>
      </c>
      <c r="L131" s="24">
        <v>2023</v>
      </c>
      <c r="M131" s="26">
        <v>158</v>
      </c>
      <c r="N131" s="27">
        <v>5</v>
      </c>
      <c r="O131" s="23" t="s">
        <v>107</v>
      </c>
      <c r="P131" t="s">
        <v>2071</v>
      </c>
      <c r="Q131" t="s">
        <v>2072</v>
      </c>
    </row>
    <row r="132" spans="1:17" ht="41.95" x14ac:dyDescent="0.3">
      <c r="A132" s="23" t="s">
        <v>1308</v>
      </c>
      <c r="B132" s="23" t="s">
        <v>38</v>
      </c>
      <c r="C132" s="23" t="s">
        <v>39</v>
      </c>
      <c r="D132" s="23" t="s">
        <v>174</v>
      </c>
      <c r="E132" s="24">
        <v>2850</v>
      </c>
      <c r="F132" s="23" t="s">
        <v>175</v>
      </c>
      <c r="G132" s="23">
        <v>4</v>
      </c>
      <c r="H132" s="23">
        <v>1</v>
      </c>
      <c r="I132" s="25" t="s">
        <v>1309</v>
      </c>
      <c r="J132" s="23" t="s">
        <v>51</v>
      </c>
      <c r="K132" s="23" t="s">
        <v>81</v>
      </c>
      <c r="L132" s="24">
        <v>1961</v>
      </c>
      <c r="M132" s="26">
        <v>253</v>
      </c>
      <c r="N132" s="27">
        <v>0</v>
      </c>
      <c r="O132" s="23" t="s">
        <v>53</v>
      </c>
      <c r="P132" t="s">
        <v>2073</v>
      </c>
      <c r="Q132" t="s">
        <v>2074</v>
      </c>
    </row>
    <row r="133" spans="1:17" ht="41.95" x14ac:dyDescent="0.3">
      <c r="A133" s="23" t="s">
        <v>1315</v>
      </c>
      <c r="B133" s="23" t="s">
        <v>60</v>
      </c>
      <c r="C133" s="23" t="s">
        <v>39</v>
      </c>
      <c r="D133" s="23" t="s">
        <v>188</v>
      </c>
      <c r="E133" s="24">
        <v>2900</v>
      </c>
      <c r="F133" s="23" t="s">
        <v>189</v>
      </c>
      <c r="G133" s="23">
        <v>17</v>
      </c>
      <c r="H133" s="23">
        <v>101</v>
      </c>
      <c r="I133" s="25" t="s">
        <v>1316</v>
      </c>
      <c r="J133" s="23" t="s">
        <v>51</v>
      </c>
      <c r="K133" s="23" t="s">
        <v>52</v>
      </c>
      <c r="L133" s="24">
        <v>1968</v>
      </c>
      <c r="M133" s="26">
        <v>185</v>
      </c>
      <c r="N133" s="27">
        <v>0</v>
      </c>
      <c r="O133" s="23" t="s">
        <v>53</v>
      </c>
      <c r="P133" t="s">
        <v>2075</v>
      </c>
      <c r="Q133" t="s">
        <v>2076</v>
      </c>
    </row>
    <row r="134" spans="1:17" ht="41.95" x14ac:dyDescent="0.3">
      <c r="A134" s="23" t="s">
        <v>1322</v>
      </c>
      <c r="B134" s="23" t="s">
        <v>78</v>
      </c>
      <c r="C134" s="23" t="s">
        <v>39</v>
      </c>
      <c r="D134" s="23" t="s">
        <v>202</v>
      </c>
      <c r="E134" s="24">
        <v>2220</v>
      </c>
      <c r="F134" s="23" t="s">
        <v>203</v>
      </c>
      <c r="G134" s="23">
        <v>30</v>
      </c>
      <c r="H134" s="23" t="s">
        <v>81</v>
      </c>
      <c r="I134" s="25" t="s">
        <v>1323</v>
      </c>
      <c r="J134" s="23" t="s">
        <v>51</v>
      </c>
      <c r="K134" s="23" t="s">
        <v>72</v>
      </c>
      <c r="L134" s="24">
        <v>1975</v>
      </c>
      <c r="M134" s="26">
        <v>263</v>
      </c>
      <c r="N134" s="27">
        <v>0</v>
      </c>
      <c r="O134" s="23" t="s">
        <v>53</v>
      </c>
      <c r="P134" t="s">
        <v>2077</v>
      </c>
      <c r="Q134" t="s">
        <v>2078</v>
      </c>
    </row>
    <row r="135" spans="1:17" ht="41.95" x14ac:dyDescent="0.3">
      <c r="A135" s="23" t="s">
        <v>1329</v>
      </c>
      <c r="B135" s="23" t="s">
        <v>95</v>
      </c>
      <c r="C135" s="23" t="s">
        <v>39</v>
      </c>
      <c r="D135" s="23" t="s">
        <v>216</v>
      </c>
      <c r="E135" s="24">
        <v>2650</v>
      </c>
      <c r="F135" s="23" t="s">
        <v>217</v>
      </c>
      <c r="G135" s="23">
        <v>43</v>
      </c>
      <c r="H135" s="23">
        <v>2</v>
      </c>
      <c r="I135" s="25" t="s">
        <v>1330</v>
      </c>
      <c r="J135" s="23" t="s">
        <v>51</v>
      </c>
      <c r="K135" s="23" t="s">
        <v>81</v>
      </c>
      <c r="L135" s="24">
        <v>1982</v>
      </c>
      <c r="M135" s="26">
        <v>202</v>
      </c>
      <c r="N135" s="27">
        <v>2</v>
      </c>
      <c r="O135" s="23" t="s">
        <v>107</v>
      </c>
      <c r="P135" t="s">
        <v>2079</v>
      </c>
      <c r="Q135" t="s">
        <v>2080</v>
      </c>
    </row>
    <row r="136" spans="1:17" ht="55.9" x14ac:dyDescent="0.3">
      <c r="A136" s="23" t="s">
        <v>1336</v>
      </c>
      <c r="B136" s="23" t="s">
        <v>112</v>
      </c>
      <c r="C136" s="23" t="s">
        <v>39</v>
      </c>
      <c r="D136" s="23" t="s">
        <v>230</v>
      </c>
      <c r="E136" s="24">
        <v>2240</v>
      </c>
      <c r="F136" s="23" t="s">
        <v>231</v>
      </c>
      <c r="G136" s="23">
        <v>56</v>
      </c>
      <c r="H136" s="23">
        <v>202</v>
      </c>
      <c r="I136" s="25" t="s">
        <v>1337</v>
      </c>
      <c r="J136" s="23" t="s">
        <v>51</v>
      </c>
      <c r="K136" s="23" t="s">
        <v>52</v>
      </c>
      <c r="L136" s="24">
        <v>1989</v>
      </c>
      <c r="M136" s="26">
        <v>213</v>
      </c>
      <c r="N136" s="27">
        <v>5</v>
      </c>
      <c r="O136" s="23" t="s">
        <v>53</v>
      </c>
      <c r="P136" t="s">
        <v>2081</v>
      </c>
      <c r="Q136" t="s">
        <v>2082</v>
      </c>
    </row>
    <row r="137" spans="1:17" ht="27.95" x14ac:dyDescent="0.3">
      <c r="A137" s="23" t="s">
        <v>1343</v>
      </c>
      <c r="B137" s="23" t="s">
        <v>128</v>
      </c>
      <c r="C137" s="23" t="s">
        <v>39</v>
      </c>
      <c r="D137" s="23" t="s">
        <v>244</v>
      </c>
      <c r="E137" s="24">
        <v>2500</v>
      </c>
      <c r="F137" s="23" t="s">
        <v>245</v>
      </c>
      <c r="G137" s="23">
        <v>69</v>
      </c>
      <c r="H137" s="23" t="s">
        <v>131</v>
      </c>
      <c r="I137" s="25" t="s">
        <v>1344</v>
      </c>
      <c r="J137" s="23" t="s">
        <v>51</v>
      </c>
      <c r="K137" s="23" t="s">
        <v>72</v>
      </c>
      <c r="L137" s="24">
        <v>1996</v>
      </c>
      <c r="M137" s="26">
        <v>224</v>
      </c>
      <c r="N137" s="27">
        <v>3</v>
      </c>
      <c r="O137" s="23" t="s">
        <v>53</v>
      </c>
      <c r="P137" t="s">
        <v>2083</v>
      </c>
      <c r="Q137" t="s">
        <v>2084</v>
      </c>
    </row>
    <row r="138" spans="1:17" ht="27.95" x14ac:dyDescent="0.3">
      <c r="A138" s="23" t="s">
        <v>1350</v>
      </c>
      <c r="B138" s="23" t="s">
        <v>144</v>
      </c>
      <c r="C138" s="23" t="s">
        <v>39</v>
      </c>
      <c r="D138" s="23" t="s">
        <v>258</v>
      </c>
      <c r="E138" s="24">
        <v>2400</v>
      </c>
      <c r="F138" s="23" t="s">
        <v>259</v>
      </c>
      <c r="G138" s="23">
        <v>82</v>
      </c>
      <c r="H138" s="23">
        <v>3</v>
      </c>
      <c r="I138" s="25" t="s">
        <v>1351</v>
      </c>
      <c r="J138" s="23" t="s">
        <v>51</v>
      </c>
      <c r="K138" s="23" t="s">
        <v>81</v>
      </c>
      <c r="L138" s="24">
        <v>2003</v>
      </c>
      <c r="M138" s="26">
        <v>25</v>
      </c>
      <c r="N138" s="27">
        <v>0</v>
      </c>
      <c r="O138" s="23" t="s">
        <v>107</v>
      </c>
      <c r="P138" t="s">
        <v>2085</v>
      </c>
      <c r="Q138" t="s">
        <v>2086</v>
      </c>
    </row>
    <row r="139" spans="1:17" ht="41.95" x14ac:dyDescent="0.3">
      <c r="A139" s="23" t="s">
        <v>1357</v>
      </c>
      <c r="B139" s="23" t="s">
        <v>159</v>
      </c>
      <c r="C139" s="23" t="s">
        <v>39</v>
      </c>
      <c r="D139" s="23" t="s">
        <v>272</v>
      </c>
      <c r="E139" s="24">
        <v>2550</v>
      </c>
      <c r="F139" s="23" t="s">
        <v>273</v>
      </c>
      <c r="G139" s="23">
        <v>95</v>
      </c>
      <c r="H139" s="23"/>
      <c r="I139" s="25" t="s">
        <v>1358</v>
      </c>
      <c r="J139" s="23" t="s">
        <v>294</v>
      </c>
      <c r="K139" s="23" t="s">
        <v>52</v>
      </c>
      <c r="L139" s="24">
        <v>2010</v>
      </c>
      <c r="M139" s="26">
        <v>61</v>
      </c>
      <c r="N139" s="27">
        <v>4</v>
      </c>
      <c r="O139" s="23" t="s">
        <v>107</v>
      </c>
      <c r="P139" t="s">
        <v>2087</v>
      </c>
      <c r="Q139" t="s">
        <v>1827</v>
      </c>
    </row>
    <row r="140" spans="1:17" ht="41.95" x14ac:dyDescent="0.3">
      <c r="A140" s="23" t="s">
        <v>1363</v>
      </c>
      <c r="B140" s="23" t="s">
        <v>38</v>
      </c>
      <c r="C140" s="23" t="s">
        <v>39</v>
      </c>
      <c r="D140" s="23" t="s">
        <v>286</v>
      </c>
      <c r="E140" s="24">
        <v>2640</v>
      </c>
      <c r="F140" s="23" t="s">
        <v>287</v>
      </c>
      <c r="G140" s="23">
        <v>108</v>
      </c>
      <c r="H140" s="23">
        <v>1</v>
      </c>
      <c r="I140" s="25" t="s">
        <v>1364</v>
      </c>
      <c r="J140" s="23" t="s">
        <v>51</v>
      </c>
      <c r="K140" s="23" t="s">
        <v>72</v>
      </c>
      <c r="L140" s="24">
        <v>2017</v>
      </c>
      <c r="M140" s="26">
        <v>309</v>
      </c>
      <c r="N140" s="27">
        <v>0</v>
      </c>
      <c r="O140" s="23" t="s">
        <v>53</v>
      </c>
      <c r="P140" t="s">
        <v>2088</v>
      </c>
      <c r="Q140" t="s">
        <v>2089</v>
      </c>
    </row>
    <row r="141" spans="1:17" ht="41.95" x14ac:dyDescent="0.3">
      <c r="A141" s="23" t="s">
        <v>1370</v>
      </c>
      <c r="B141" s="23" t="s">
        <v>60</v>
      </c>
      <c r="C141" s="23" t="s">
        <v>39</v>
      </c>
      <c r="D141" s="23" t="s">
        <v>298</v>
      </c>
      <c r="E141" s="24">
        <v>2490</v>
      </c>
      <c r="F141" s="23" t="s">
        <v>299</v>
      </c>
      <c r="G141" s="23">
        <v>121</v>
      </c>
      <c r="H141" s="23">
        <v>101</v>
      </c>
      <c r="I141" s="25" t="s">
        <v>1371</v>
      </c>
      <c r="J141" s="23" t="s">
        <v>363</v>
      </c>
      <c r="K141" s="23" t="s">
        <v>81</v>
      </c>
      <c r="L141" s="24">
        <v>1955</v>
      </c>
      <c r="M141" s="26">
        <v>257</v>
      </c>
      <c r="N141" s="27">
        <v>0</v>
      </c>
      <c r="O141" s="23" t="s">
        <v>53</v>
      </c>
      <c r="P141" t="s">
        <v>2090</v>
      </c>
      <c r="Q141" t="s">
        <v>2091</v>
      </c>
    </row>
    <row r="142" spans="1:17" ht="41.95" x14ac:dyDescent="0.3">
      <c r="A142" s="23" t="s">
        <v>1377</v>
      </c>
      <c r="B142" s="23" t="s">
        <v>78</v>
      </c>
      <c r="C142" s="23" t="s">
        <v>39</v>
      </c>
      <c r="D142" s="23" t="s">
        <v>312</v>
      </c>
      <c r="E142" s="24">
        <v>2520</v>
      </c>
      <c r="F142" s="23" t="s">
        <v>313</v>
      </c>
      <c r="G142" s="23">
        <v>134</v>
      </c>
      <c r="H142" s="23" t="s">
        <v>81</v>
      </c>
      <c r="I142" s="25" t="s">
        <v>1378</v>
      </c>
      <c r="J142" s="23" t="s">
        <v>51</v>
      </c>
      <c r="K142" s="23" t="s">
        <v>52</v>
      </c>
      <c r="L142" s="24">
        <v>1962</v>
      </c>
      <c r="M142" s="26">
        <v>367</v>
      </c>
      <c r="N142" s="27">
        <v>0</v>
      </c>
      <c r="O142" s="23" t="s">
        <v>53</v>
      </c>
      <c r="P142" t="s">
        <v>2092</v>
      </c>
      <c r="Q142" t="s">
        <v>2093</v>
      </c>
    </row>
    <row r="143" spans="1:17" ht="41.95" x14ac:dyDescent="0.3">
      <c r="A143" s="23" t="s">
        <v>1384</v>
      </c>
      <c r="B143" s="23" t="s">
        <v>95</v>
      </c>
      <c r="C143" s="23" t="s">
        <v>39</v>
      </c>
      <c r="D143" s="23" t="s">
        <v>39</v>
      </c>
      <c r="E143" s="24">
        <v>2000</v>
      </c>
      <c r="F143" s="23" t="s">
        <v>325</v>
      </c>
      <c r="G143" s="23">
        <v>147</v>
      </c>
      <c r="H143" s="23">
        <v>2</v>
      </c>
      <c r="I143" s="25" t="s">
        <v>1385</v>
      </c>
      <c r="J143" s="23" t="s">
        <v>51</v>
      </c>
      <c r="K143" s="23" t="s">
        <v>72</v>
      </c>
      <c r="L143" s="24">
        <v>1969</v>
      </c>
      <c r="M143" s="26">
        <v>105</v>
      </c>
      <c r="N143" s="27">
        <v>1</v>
      </c>
      <c r="O143" s="23" t="s">
        <v>107</v>
      </c>
      <c r="P143" t="s">
        <v>2094</v>
      </c>
      <c r="Q143" t="s">
        <v>2095</v>
      </c>
    </row>
    <row r="144" spans="1:17" ht="41.95" x14ac:dyDescent="0.3">
      <c r="A144" s="23" t="s">
        <v>1391</v>
      </c>
      <c r="B144" s="23" t="s">
        <v>112</v>
      </c>
      <c r="C144" s="23" t="s">
        <v>39</v>
      </c>
      <c r="D144" s="23" t="s">
        <v>40</v>
      </c>
      <c r="E144" s="24">
        <v>2300</v>
      </c>
      <c r="F144" s="23" t="s">
        <v>41</v>
      </c>
      <c r="G144" s="23">
        <v>160</v>
      </c>
      <c r="H144" s="23">
        <v>202</v>
      </c>
      <c r="I144" s="25" t="s">
        <v>1392</v>
      </c>
      <c r="J144" s="23" t="s">
        <v>51</v>
      </c>
      <c r="K144" s="23" t="s">
        <v>81</v>
      </c>
      <c r="L144" s="24">
        <v>1976</v>
      </c>
      <c r="M144" s="26">
        <v>116</v>
      </c>
      <c r="N144" s="27">
        <v>4</v>
      </c>
      <c r="O144" s="23" t="s">
        <v>53</v>
      </c>
      <c r="P144" t="s">
        <v>2096</v>
      </c>
      <c r="Q144" t="s">
        <v>2097</v>
      </c>
    </row>
    <row r="145" spans="1:17" ht="27.95" x14ac:dyDescent="0.3">
      <c r="A145" s="23" t="s">
        <v>1398</v>
      </c>
      <c r="B145" s="23" t="s">
        <v>128</v>
      </c>
      <c r="C145" s="23" t="s">
        <v>39</v>
      </c>
      <c r="D145" s="23" t="s">
        <v>61</v>
      </c>
      <c r="E145" s="24">
        <v>2440</v>
      </c>
      <c r="F145" s="23" t="s">
        <v>62</v>
      </c>
      <c r="G145" s="23">
        <v>173</v>
      </c>
      <c r="H145" s="23" t="s">
        <v>131</v>
      </c>
      <c r="I145" s="25" t="s">
        <v>1399</v>
      </c>
      <c r="J145" s="23" t="s">
        <v>51</v>
      </c>
      <c r="K145" s="23" t="s">
        <v>52</v>
      </c>
      <c r="L145" s="24">
        <v>1983</v>
      </c>
      <c r="M145" s="26">
        <v>127</v>
      </c>
      <c r="N145" s="27">
        <v>2</v>
      </c>
      <c r="O145" s="23" t="s">
        <v>53</v>
      </c>
      <c r="P145" t="s">
        <v>2098</v>
      </c>
      <c r="Q145" t="s">
        <v>2099</v>
      </c>
    </row>
    <row r="146" spans="1:17" ht="41.95" x14ac:dyDescent="0.3">
      <c r="A146" s="23" t="s">
        <v>1405</v>
      </c>
      <c r="B146" s="23" t="s">
        <v>144</v>
      </c>
      <c r="C146" s="23" t="s">
        <v>39</v>
      </c>
      <c r="D146" s="23" t="s">
        <v>79</v>
      </c>
      <c r="E146" s="24">
        <v>2930</v>
      </c>
      <c r="F146" s="23" t="s">
        <v>80</v>
      </c>
      <c r="G146" s="23">
        <v>186</v>
      </c>
      <c r="H146" s="23">
        <v>3</v>
      </c>
      <c r="I146" s="25" t="s">
        <v>1406</v>
      </c>
      <c r="J146" s="23" t="s">
        <v>51</v>
      </c>
      <c r="K146" s="23" t="s">
        <v>72</v>
      </c>
      <c r="L146" s="24">
        <v>1990</v>
      </c>
      <c r="M146" s="26">
        <v>33</v>
      </c>
      <c r="N146" s="27">
        <v>0</v>
      </c>
      <c r="O146" s="23" t="s">
        <v>107</v>
      </c>
      <c r="P146" t="s">
        <v>2100</v>
      </c>
      <c r="Q146" t="s">
        <v>2101</v>
      </c>
    </row>
    <row r="147" spans="1:17" ht="27.95" x14ac:dyDescent="0.3">
      <c r="A147" s="23" t="s">
        <v>1412</v>
      </c>
      <c r="B147" s="23" t="s">
        <v>159</v>
      </c>
      <c r="C147" s="23" t="s">
        <v>39</v>
      </c>
      <c r="D147" s="23" t="s">
        <v>96</v>
      </c>
      <c r="E147" s="24">
        <v>2830</v>
      </c>
      <c r="F147" s="23" t="s">
        <v>97</v>
      </c>
      <c r="G147" s="23">
        <v>13</v>
      </c>
      <c r="H147" s="23"/>
      <c r="I147" s="25" t="s">
        <v>1413</v>
      </c>
      <c r="J147" s="23" t="s">
        <v>51</v>
      </c>
      <c r="K147" s="23" t="s">
        <v>81</v>
      </c>
      <c r="L147" s="24">
        <v>1997</v>
      </c>
      <c r="M147" s="26">
        <v>149</v>
      </c>
      <c r="N147" s="27">
        <v>3</v>
      </c>
      <c r="O147" s="23" t="s">
        <v>107</v>
      </c>
      <c r="P147" t="s">
        <v>2102</v>
      </c>
      <c r="Q147" t="s">
        <v>2103</v>
      </c>
    </row>
    <row r="148" spans="1:17" ht="55.9" x14ac:dyDescent="0.3">
      <c r="A148" s="23" t="s">
        <v>1419</v>
      </c>
      <c r="B148" s="23" t="s">
        <v>38</v>
      </c>
      <c r="C148" s="23" t="s">
        <v>39</v>
      </c>
      <c r="D148" s="23" t="s">
        <v>113</v>
      </c>
      <c r="E148" s="24">
        <v>2570</v>
      </c>
      <c r="F148" s="23" t="s">
        <v>114</v>
      </c>
      <c r="G148" s="23">
        <v>26</v>
      </c>
      <c r="H148" s="23">
        <v>1</v>
      </c>
      <c r="I148" s="25" t="s">
        <v>1420</v>
      </c>
      <c r="J148" s="23" t="s">
        <v>425</v>
      </c>
      <c r="K148" s="23" t="s">
        <v>52</v>
      </c>
      <c r="L148" s="24">
        <v>2004</v>
      </c>
      <c r="M148" s="26">
        <v>125</v>
      </c>
      <c r="N148" s="27">
        <v>0</v>
      </c>
      <c r="O148" s="23" t="s">
        <v>53</v>
      </c>
      <c r="P148" t="s">
        <v>2104</v>
      </c>
      <c r="Q148" t="s">
        <v>2105</v>
      </c>
    </row>
    <row r="149" spans="1:17" ht="41.95" x14ac:dyDescent="0.3">
      <c r="A149" s="23" t="s">
        <v>1426</v>
      </c>
      <c r="B149" s="23" t="s">
        <v>60</v>
      </c>
      <c r="C149" s="23" t="s">
        <v>39</v>
      </c>
      <c r="D149" s="23" t="s">
        <v>129</v>
      </c>
      <c r="E149" s="24">
        <v>2110</v>
      </c>
      <c r="F149" s="23" t="s">
        <v>130</v>
      </c>
      <c r="G149" s="23">
        <v>39</v>
      </c>
      <c r="H149" s="23">
        <v>101</v>
      </c>
      <c r="I149" s="25" t="s">
        <v>1427</v>
      </c>
      <c r="J149" s="23" t="s">
        <v>51</v>
      </c>
      <c r="K149" s="23" t="s">
        <v>72</v>
      </c>
      <c r="L149" s="24">
        <v>2011</v>
      </c>
      <c r="M149" s="26">
        <v>69</v>
      </c>
      <c r="N149" s="27">
        <v>0</v>
      </c>
      <c r="O149" s="23" t="s">
        <v>53</v>
      </c>
      <c r="P149" t="s">
        <v>2106</v>
      </c>
      <c r="Q149" t="s">
        <v>2107</v>
      </c>
    </row>
    <row r="150" spans="1:17" ht="41.95" x14ac:dyDescent="0.3">
      <c r="A150" s="23" t="s">
        <v>1433</v>
      </c>
      <c r="B150" s="23" t="s">
        <v>78</v>
      </c>
      <c r="C150" s="23" t="s">
        <v>39</v>
      </c>
      <c r="D150" s="23" t="s">
        <v>145</v>
      </c>
      <c r="E150" s="24">
        <v>2800</v>
      </c>
      <c r="F150" s="23" t="s">
        <v>146</v>
      </c>
      <c r="G150" s="23">
        <v>52</v>
      </c>
      <c r="H150" s="23" t="s">
        <v>81</v>
      </c>
      <c r="I150" s="25" t="s">
        <v>1434</v>
      </c>
      <c r="J150" s="23" t="s">
        <v>51</v>
      </c>
      <c r="K150" s="23" t="s">
        <v>81</v>
      </c>
      <c r="L150" s="24">
        <v>2018</v>
      </c>
      <c r="M150" s="26">
        <v>471</v>
      </c>
      <c r="N150" s="27">
        <v>0</v>
      </c>
      <c r="O150" s="23" t="s">
        <v>53</v>
      </c>
      <c r="P150" t="s">
        <v>2108</v>
      </c>
      <c r="Q150" t="s">
        <v>2109</v>
      </c>
    </row>
    <row r="151" spans="1:17" ht="41.95" x14ac:dyDescent="0.3">
      <c r="A151" s="23" t="s">
        <v>1440</v>
      </c>
      <c r="B151" s="23" t="s">
        <v>95</v>
      </c>
      <c r="C151" s="23" t="s">
        <v>39</v>
      </c>
      <c r="D151" s="23" t="s">
        <v>160</v>
      </c>
      <c r="E151" s="24">
        <v>2200</v>
      </c>
      <c r="F151" s="23" t="s">
        <v>161</v>
      </c>
      <c r="G151" s="23">
        <v>65</v>
      </c>
      <c r="H151" s="23">
        <v>2</v>
      </c>
      <c r="I151" s="25" t="s">
        <v>1441</v>
      </c>
      <c r="J151" s="23" t="s">
        <v>51</v>
      </c>
      <c r="K151" s="23" t="s">
        <v>52</v>
      </c>
      <c r="L151" s="24">
        <v>1956</v>
      </c>
      <c r="M151" s="26">
        <v>193</v>
      </c>
      <c r="N151" s="27">
        <v>5</v>
      </c>
      <c r="O151" s="23" t="s">
        <v>107</v>
      </c>
      <c r="P151" t="s">
        <v>2110</v>
      </c>
      <c r="Q151" t="s">
        <v>2111</v>
      </c>
    </row>
    <row r="152" spans="1:17" ht="41.95" x14ac:dyDescent="0.3">
      <c r="A152" s="23" t="s">
        <v>1447</v>
      </c>
      <c r="B152" s="23" t="s">
        <v>112</v>
      </c>
      <c r="C152" s="23" t="s">
        <v>39</v>
      </c>
      <c r="D152" s="23" t="s">
        <v>174</v>
      </c>
      <c r="E152" s="24">
        <v>2850</v>
      </c>
      <c r="F152" s="23" t="s">
        <v>175</v>
      </c>
      <c r="G152" s="23">
        <v>78</v>
      </c>
      <c r="H152" s="23">
        <v>202</v>
      </c>
      <c r="I152" s="25" t="s">
        <v>1448</v>
      </c>
      <c r="J152" s="23" t="s">
        <v>51</v>
      </c>
      <c r="K152" s="23" t="s">
        <v>72</v>
      </c>
      <c r="L152" s="24">
        <v>1963</v>
      </c>
      <c r="M152" s="26">
        <v>204</v>
      </c>
      <c r="N152" s="27">
        <v>3</v>
      </c>
      <c r="O152" s="23" t="s">
        <v>53</v>
      </c>
      <c r="P152" t="s">
        <v>2112</v>
      </c>
      <c r="Q152" t="s">
        <v>2113</v>
      </c>
    </row>
    <row r="153" spans="1:17" ht="41.95" x14ac:dyDescent="0.3">
      <c r="A153" s="23" t="s">
        <v>1454</v>
      </c>
      <c r="B153" s="23" t="s">
        <v>128</v>
      </c>
      <c r="C153" s="23" t="s">
        <v>39</v>
      </c>
      <c r="D153" s="23" t="s">
        <v>188</v>
      </c>
      <c r="E153" s="24">
        <v>2900</v>
      </c>
      <c r="F153" s="23" t="s">
        <v>189</v>
      </c>
      <c r="G153" s="23">
        <v>91</v>
      </c>
      <c r="H153" s="23" t="s">
        <v>131</v>
      </c>
      <c r="I153" s="25" t="s">
        <v>1455</v>
      </c>
      <c r="J153" s="23" t="s">
        <v>51</v>
      </c>
      <c r="K153" s="23" t="s">
        <v>81</v>
      </c>
      <c r="L153" s="24">
        <v>1970</v>
      </c>
      <c r="M153" s="26">
        <v>215</v>
      </c>
      <c r="N153" s="27">
        <v>1</v>
      </c>
      <c r="O153" s="23" t="s">
        <v>53</v>
      </c>
      <c r="P153" t="s">
        <v>2114</v>
      </c>
      <c r="Q153" t="s">
        <v>2115</v>
      </c>
    </row>
    <row r="154" spans="1:17" ht="55.9" x14ac:dyDescent="0.3">
      <c r="A154" s="23" t="s">
        <v>1461</v>
      </c>
      <c r="B154" s="23" t="s">
        <v>144</v>
      </c>
      <c r="C154" s="23" t="s">
        <v>39</v>
      </c>
      <c r="D154" s="23" t="s">
        <v>202</v>
      </c>
      <c r="E154" s="24">
        <v>2220</v>
      </c>
      <c r="F154" s="23" t="s">
        <v>203</v>
      </c>
      <c r="G154" s="23">
        <v>104</v>
      </c>
      <c r="H154" s="23">
        <v>3</v>
      </c>
      <c r="I154" s="25" t="s">
        <v>1462</v>
      </c>
      <c r="J154" s="23" t="s">
        <v>51</v>
      </c>
      <c r="K154" s="23" t="s">
        <v>52</v>
      </c>
      <c r="L154" s="24">
        <v>1977</v>
      </c>
      <c r="M154" s="26">
        <v>23</v>
      </c>
      <c r="N154" s="27">
        <v>0</v>
      </c>
      <c r="O154" s="23" t="s">
        <v>107</v>
      </c>
      <c r="P154" t="s">
        <v>2116</v>
      </c>
      <c r="Q154" t="s">
        <v>2117</v>
      </c>
    </row>
    <row r="155" spans="1:17" ht="41.95" x14ac:dyDescent="0.3">
      <c r="A155" s="23" t="s">
        <v>1468</v>
      </c>
      <c r="B155" s="23" t="s">
        <v>159</v>
      </c>
      <c r="C155" s="23" t="s">
        <v>39</v>
      </c>
      <c r="D155" s="23" t="s">
        <v>216</v>
      </c>
      <c r="E155" s="24">
        <v>2650</v>
      </c>
      <c r="F155" s="23" t="s">
        <v>217</v>
      </c>
      <c r="G155" s="23">
        <v>117</v>
      </c>
      <c r="H155" s="23"/>
      <c r="I155" s="25" t="s">
        <v>1469</v>
      </c>
      <c r="J155" s="23" t="s">
        <v>51</v>
      </c>
      <c r="K155" s="23" t="s">
        <v>72</v>
      </c>
      <c r="L155" s="24">
        <v>1984</v>
      </c>
      <c r="M155" s="26">
        <v>52</v>
      </c>
      <c r="N155" s="27">
        <v>2</v>
      </c>
      <c r="O155" s="23" t="s">
        <v>107</v>
      </c>
      <c r="P155" t="s">
        <v>2118</v>
      </c>
      <c r="Q155" t="s">
        <v>2119</v>
      </c>
    </row>
    <row r="156" spans="1:17" ht="41.95" x14ac:dyDescent="0.3">
      <c r="A156" s="23" t="s">
        <v>1475</v>
      </c>
      <c r="B156" s="23" t="s">
        <v>38</v>
      </c>
      <c r="C156" s="23" t="s">
        <v>39</v>
      </c>
      <c r="D156" s="23" t="s">
        <v>230</v>
      </c>
      <c r="E156" s="24">
        <v>2240</v>
      </c>
      <c r="F156" s="23" t="s">
        <v>231</v>
      </c>
      <c r="G156" s="23">
        <v>130</v>
      </c>
      <c r="H156" s="23">
        <v>1</v>
      </c>
      <c r="I156" s="25" t="s">
        <v>1476</v>
      </c>
      <c r="J156" s="23" t="s">
        <v>294</v>
      </c>
      <c r="K156" s="23" t="s">
        <v>81</v>
      </c>
      <c r="L156" s="24">
        <v>1991</v>
      </c>
      <c r="M156" s="26">
        <v>181</v>
      </c>
      <c r="N156" s="27">
        <v>0</v>
      </c>
      <c r="O156" s="23" t="s">
        <v>53</v>
      </c>
      <c r="P156" t="s">
        <v>2120</v>
      </c>
      <c r="Q156" t="s">
        <v>1827</v>
      </c>
    </row>
    <row r="157" spans="1:17" ht="41.95" x14ac:dyDescent="0.3">
      <c r="A157" s="23" t="s">
        <v>1481</v>
      </c>
      <c r="B157" s="23" t="s">
        <v>60</v>
      </c>
      <c r="C157" s="23" t="s">
        <v>39</v>
      </c>
      <c r="D157" s="23" t="s">
        <v>244</v>
      </c>
      <c r="E157" s="24">
        <v>2500</v>
      </c>
      <c r="F157" s="23" t="s">
        <v>245</v>
      </c>
      <c r="G157" s="23">
        <v>143</v>
      </c>
      <c r="H157" s="23">
        <v>101</v>
      </c>
      <c r="I157" s="25" t="s">
        <v>1482</v>
      </c>
      <c r="J157" s="23" t="s">
        <v>51</v>
      </c>
      <c r="K157" s="23" t="s">
        <v>52</v>
      </c>
      <c r="L157" s="24">
        <v>1998</v>
      </c>
      <c r="M157" s="26">
        <v>141</v>
      </c>
      <c r="N157" s="27">
        <v>0</v>
      </c>
      <c r="O157" s="23" t="s">
        <v>53</v>
      </c>
      <c r="P157" t="s">
        <v>2121</v>
      </c>
      <c r="Q157" t="s">
        <v>2122</v>
      </c>
    </row>
    <row r="158" spans="1:17" ht="41.95" x14ac:dyDescent="0.3">
      <c r="A158" s="23" t="s">
        <v>1488</v>
      </c>
      <c r="B158" s="23" t="s">
        <v>78</v>
      </c>
      <c r="C158" s="23" t="s">
        <v>39</v>
      </c>
      <c r="D158" s="23" t="s">
        <v>258</v>
      </c>
      <c r="E158" s="24">
        <v>2400</v>
      </c>
      <c r="F158" s="23" t="s">
        <v>259</v>
      </c>
      <c r="G158" s="23">
        <v>156</v>
      </c>
      <c r="H158" s="23" t="s">
        <v>81</v>
      </c>
      <c r="I158" s="25" t="s">
        <v>1489</v>
      </c>
      <c r="J158" s="23" t="s">
        <v>445</v>
      </c>
      <c r="K158" s="23" t="s">
        <v>72</v>
      </c>
      <c r="L158" s="24">
        <v>2005</v>
      </c>
      <c r="M158" s="26">
        <v>575</v>
      </c>
      <c r="N158" s="27">
        <v>0</v>
      </c>
      <c r="O158" s="23" t="s">
        <v>53</v>
      </c>
      <c r="P158" t="s">
        <v>2123</v>
      </c>
      <c r="Q158" t="s">
        <v>1827</v>
      </c>
    </row>
    <row r="159" spans="1:17" ht="41.95" x14ac:dyDescent="0.3">
      <c r="A159" s="23" t="s">
        <v>1494</v>
      </c>
      <c r="B159" s="23" t="s">
        <v>95</v>
      </c>
      <c r="C159" s="23" t="s">
        <v>39</v>
      </c>
      <c r="D159" s="23" t="s">
        <v>272</v>
      </c>
      <c r="E159" s="24">
        <v>2550</v>
      </c>
      <c r="F159" s="23" t="s">
        <v>273</v>
      </c>
      <c r="G159" s="23">
        <v>169</v>
      </c>
      <c r="H159" s="23">
        <v>2</v>
      </c>
      <c r="I159" s="25" t="s">
        <v>1495</v>
      </c>
      <c r="J159" s="23" t="s">
        <v>51</v>
      </c>
      <c r="K159" s="23" t="s">
        <v>81</v>
      </c>
      <c r="L159" s="24">
        <v>2012</v>
      </c>
      <c r="M159" s="26">
        <v>96</v>
      </c>
      <c r="N159" s="27">
        <v>4</v>
      </c>
      <c r="O159" s="23" t="s">
        <v>107</v>
      </c>
      <c r="P159" t="s">
        <v>2124</v>
      </c>
      <c r="Q159" t="s">
        <v>2125</v>
      </c>
    </row>
    <row r="160" spans="1:17" ht="41.95" x14ac:dyDescent="0.3">
      <c r="A160" s="23" t="s">
        <v>1501</v>
      </c>
      <c r="B160" s="23" t="s">
        <v>112</v>
      </c>
      <c r="C160" s="23" t="s">
        <v>39</v>
      </c>
      <c r="D160" s="23" t="s">
        <v>286</v>
      </c>
      <c r="E160" s="24">
        <v>2640</v>
      </c>
      <c r="F160" s="23" t="s">
        <v>287</v>
      </c>
      <c r="G160" s="23">
        <v>182</v>
      </c>
      <c r="H160" s="23">
        <v>202</v>
      </c>
      <c r="I160" s="25" t="s">
        <v>1502</v>
      </c>
      <c r="J160" s="23" t="s">
        <v>51</v>
      </c>
      <c r="K160" s="23" t="s">
        <v>52</v>
      </c>
      <c r="L160" s="24">
        <v>2019</v>
      </c>
      <c r="M160" s="26">
        <v>107</v>
      </c>
      <c r="N160" s="27">
        <v>2</v>
      </c>
      <c r="O160" s="23" t="s">
        <v>53</v>
      </c>
      <c r="P160" t="s">
        <v>2126</v>
      </c>
      <c r="Q160" t="s">
        <v>2127</v>
      </c>
    </row>
    <row r="161" spans="1:17" ht="41.95" x14ac:dyDescent="0.3">
      <c r="A161" s="23" t="s">
        <v>1508</v>
      </c>
      <c r="B161" s="23" t="s">
        <v>128</v>
      </c>
      <c r="C161" s="23" t="s">
        <v>39</v>
      </c>
      <c r="D161" s="23" t="s">
        <v>298</v>
      </c>
      <c r="E161" s="24">
        <v>2490</v>
      </c>
      <c r="F161" s="23" t="s">
        <v>299</v>
      </c>
      <c r="G161" s="23">
        <v>9</v>
      </c>
      <c r="H161" s="23" t="s">
        <v>131</v>
      </c>
      <c r="I161" s="25" t="s">
        <v>1509</v>
      </c>
      <c r="J161" s="23" t="s">
        <v>51</v>
      </c>
      <c r="K161" s="23" t="s">
        <v>72</v>
      </c>
      <c r="L161" s="24">
        <v>1957</v>
      </c>
      <c r="M161" s="26">
        <v>118</v>
      </c>
      <c r="N161" s="27">
        <v>5</v>
      </c>
      <c r="O161" s="23" t="s">
        <v>53</v>
      </c>
      <c r="P161" t="s">
        <v>2128</v>
      </c>
      <c r="Q161" t="s">
        <v>2129</v>
      </c>
    </row>
    <row r="162" spans="1:17" ht="41.95" x14ac:dyDescent="0.3">
      <c r="A162" s="23" t="s">
        <v>1515</v>
      </c>
      <c r="B162" s="23" t="s">
        <v>144</v>
      </c>
      <c r="C162" s="23" t="s">
        <v>39</v>
      </c>
      <c r="D162" s="23" t="s">
        <v>312</v>
      </c>
      <c r="E162" s="24">
        <v>2520</v>
      </c>
      <c r="F162" s="23" t="s">
        <v>313</v>
      </c>
      <c r="G162" s="23">
        <v>22</v>
      </c>
      <c r="H162" s="23">
        <v>3</v>
      </c>
      <c r="I162" s="25" t="s">
        <v>1516</v>
      </c>
      <c r="J162" s="23" t="s">
        <v>51</v>
      </c>
      <c r="K162" s="23" t="s">
        <v>81</v>
      </c>
      <c r="L162" s="24">
        <v>1964</v>
      </c>
      <c r="M162" s="26">
        <v>31</v>
      </c>
      <c r="N162" s="27">
        <v>0</v>
      </c>
      <c r="O162" s="23" t="s">
        <v>107</v>
      </c>
      <c r="P162" t="s">
        <v>2130</v>
      </c>
      <c r="Q162" t="s">
        <v>2131</v>
      </c>
    </row>
    <row r="163" spans="1:17" ht="41.95" x14ac:dyDescent="0.3">
      <c r="A163" s="23" t="s">
        <v>1522</v>
      </c>
      <c r="B163" s="23" t="s">
        <v>159</v>
      </c>
      <c r="C163" s="23" t="s">
        <v>39</v>
      </c>
      <c r="D163" s="23" t="s">
        <v>39</v>
      </c>
      <c r="E163" s="24">
        <v>2000</v>
      </c>
      <c r="F163" s="23" t="s">
        <v>325</v>
      </c>
      <c r="G163" s="23">
        <v>35</v>
      </c>
      <c r="H163" s="23"/>
      <c r="I163" s="25" t="s">
        <v>1523</v>
      </c>
      <c r="J163" s="23" t="s">
        <v>51</v>
      </c>
      <c r="K163" s="23" t="s">
        <v>52</v>
      </c>
      <c r="L163" s="24">
        <v>1971</v>
      </c>
      <c r="M163" s="26">
        <v>140</v>
      </c>
      <c r="N163" s="27">
        <v>1</v>
      </c>
      <c r="O163" s="23" t="s">
        <v>107</v>
      </c>
      <c r="P163" t="s">
        <v>2132</v>
      </c>
      <c r="Q163" t="s">
        <v>2133</v>
      </c>
    </row>
    <row r="164" spans="1:17" ht="27.95" x14ac:dyDescent="0.3">
      <c r="A164" s="23" t="s">
        <v>1529</v>
      </c>
      <c r="B164" s="23" t="s">
        <v>38</v>
      </c>
      <c r="C164" s="23" t="s">
        <v>39</v>
      </c>
      <c r="D164" s="23" t="s">
        <v>40</v>
      </c>
      <c r="E164" s="24">
        <v>2300</v>
      </c>
      <c r="F164" s="23" t="s">
        <v>41</v>
      </c>
      <c r="G164" s="23">
        <v>48</v>
      </c>
      <c r="H164" s="23">
        <v>1</v>
      </c>
      <c r="I164" s="25" t="s">
        <v>1530</v>
      </c>
      <c r="J164" s="23" t="s">
        <v>363</v>
      </c>
      <c r="K164" s="23" t="s">
        <v>72</v>
      </c>
      <c r="L164" s="24">
        <v>1978</v>
      </c>
      <c r="M164" s="26">
        <v>237</v>
      </c>
      <c r="N164" s="27">
        <v>0</v>
      </c>
      <c r="O164" s="23" t="s">
        <v>53</v>
      </c>
      <c r="P164" t="s">
        <v>2134</v>
      </c>
      <c r="Q164" t="s">
        <v>2135</v>
      </c>
    </row>
    <row r="165" spans="1:17" ht="27.95" x14ac:dyDescent="0.3">
      <c r="A165" s="23" t="s">
        <v>1536</v>
      </c>
      <c r="B165" s="23" t="s">
        <v>60</v>
      </c>
      <c r="C165" s="23" t="s">
        <v>39</v>
      </c>
      <c r="D165" s="23" t="s">
        <v>61</v>
      </c>
      <c r="E165" s="24">
        <v>2440</v>
      </c>
      <c r="F165" s="23" t="s">
        <v>62</v>
      </c>
      <c r="G165" s="23">
        <v>61</v>
      </c>
      <c r="H165" s="23">
        <v>101</v>
      </c>
      <c r="I165" s="25" t="s">
        <v>1537</v>
      </c>
      <c r="J165" s="23" t="s">
        <v>51</v>
      </c>
      <c r="K165" s="23" t="s">
        <v>81</v>
      </c>
      <c r="L165" s="24">
        <v>1985</v>
      </c>
      <c r="M165" s="26">
        <v>213</v>
      </c>
      <c r="N165" s="27">
        <v>0</v>
      </c>
      <c r="O165" s="23" t="s">
        <v>53</v>
      </c>
      <c r="P165" t="s">
        <v>2136</v>
      </c>
      <c r="Q165" t="s">
        <v>2137</v>
      </c>
    </row>
    <row r="166" spans="1:17" ht="41.95" x14ac:dyDescent="0.3">
      <c r="A166" s="23" t="s">
        <v>1543</v>
      </c>
      <c r="B166" s="23" t="s">
        <v>78</v>
      </c>
      <c r="C166" s="23" t="s">
        <v>39</v>
      </c>
      <c r="D166" s="23" t="s">
        <v>79</v>
      </c>
      <c r="E166" s="24">
        <v>2930</v>
      </c>
      <c r="F166" s="23" t="s">
        <v>80</v>
      </c>
      <c r="G166" s="23">
        <v>74</v>
      </c>
      <c r="H166" s="23" t="s">
        <v>81</v>
      </c>
      <c r="I166" s="25" t="s">
        <v>1544</v>
      </c>
      <c r="J166" s="23" t="s">
        <v>51</v>
      </c>
      <c r="K166" s="23" t="s">
        <v>52</v>
      </c>
      <c r="L166" s="24">
        <v>1992</v>
      </c>
      <c r="M166" s="26">
        <v>159</v>
      </c>
      <c r="N166" s="27">
        <v>0</v>
      </c>
      <c r="O166" s="23" t="s">
        <v>53</v>
      </c>
      <c r="P166" t="s">
        <v>2138</v>
      </c>
      <c r="Q166" t="s">
        <v>2139</v>
      </c>
    </row>
    <row r="167" spans="1:17" ht="41.95" x14ac:dyDescent="0.3">
      <c r="A167" s="23" t="s">
        <v>1550</v>
      </c>
      <c r="B167" s="23" t="s">
        <v>95</v>
      </c>
      <c r="C167" s="23" t="s">
        <v>39</v>
      </c>
      <c r="D167" s="23" t="s">
        <v>96</v>
      </c>
      <c r="E167" s="24">
        <v>2830</v>
      </c>
      <c r="F167" s="23" t="s">
        <v>97</v>
      </c>
      <c r="G167" s="23">
        <v>87</v>
      </c>
      <c r="H167" s="23">
        <v>2</v>
      </c>
      <c r="I167" s="25" t="s">
        <v>1551</v>
      </c>
      <c r="J167" s="23" t="s">
        <v>51</v>
      </c>
      <c r="K167" s="23" t="s">
        <v>72</v>
      </c>
      <c r="L167" s="24">
        <v>1999</v>
      </c>
      <c r="M167" s="26">
        <v>184</v>
      </c>
      <c r="N167" s="27">
        <v>3</v>
      </c>
      <c r="O167" s="23" t="s">
        <v>107</v>
      </c>
      <c r="P167" t="s">
        <v>2140</v>
      </c>
      <c r="Q167" t="s">
        <v>2141</v>
      </c>
    </row>
    <row r="168" spans="1:17" ht="55.9" x14ac:dyDescent="0.3">
      <c r="A168" s="23" t="s">
        <v>1557</v>
      </c>
      <c r="B168" s="23" t="s">
        <v>112</v>
      </c>
      <c r="C168" s="23" t="s">
        <v>39</v>
      </c>
      <c r="D168" s="23" t="s">
        <v>113</v>
      </c>
      <c r="E168" s="24">
        <v>2570</v>
      </c>
      <c r="F168" s="23" t="s">
        <v>114</v>
      </c>
      <c r="G168" s="23">
        <v>100</v>
      </c>
      <c r="H168" s="23">
        <v>202</v>
      </c>
      <c r="I168" s="25" t="s">
        <v>1558</v>
      </c>
      <c r="J168" s="23" t="s">
        <v>51</v>
      </c>
      <c r="K168" s="23" t="s">
        <v>81</v>
      </c>
      <c r="L168" s="24">
        <v>2006</v>
      </c>
      <c r="M168" s="26">
        <v>195</v>
      </c>
      <c r="N168" s="27">
        <v>1</v>
      </c>
      <c r="O168" s="23" t="s">
        <v>53</v>
      </c>
      <c r="P168" t="s">
        <v>2142</v>
      </c>
      <c r="Q168" t="s">
        <v>2143</v>
      </c>
    </row>
    <row r="169" spans="1:17" ht="41.95" x14ac:dyDescent="0.3">
      <c r="A169" s="23" t="s">
        <v>1564</v>
      </c>
      <c r="B169" s="23" t="s">
        <v>128</v>
      </c>
      <c r="C169" s="23" t="s">
        <v>39</v>
      </c>
      <c r="D169" s="23" t="s">
        <v>129</v>
      </c>
      <c r="E169" s="24">
        <v>2110</v>
      </c>
      <c r="F169" s="23" t="s">
        <v>130</v>
      </c>
      <c r="G169" s="23">
        <v>113</v>
      </c>
      <c r="H169" s="23" t="s">
        <v>131</v>
      </c>
      <c r="I169" s="25" t="s">
        <v>1565</v>
      </c>
      <c r="J169" s="23" t="s">
        <v>51</v>
      </c>
      <c r="K169" s="23" t="s">
        <v>52</v>
      </c>
      <c r="L169" s="24">
        <v>2013</v>
      </c>
      <c r="M169" s="26">
        <v>206</v>
      </c>
      <c r="N169" s="27">
        <v>4</v>
      </c>
      <c r="O169" s="23" t="s">
        <v>53</v>
      </c>
      <c r="P169" t="s">
        <v>2144</v>
      </c>
      <c r="Q169" t="s">
        <v>2145</v>
      </c>
    </row>
    <row r="170" spans="1:17" ht="41.95" x14ac:dyDescent="0.3">
      <c r="A170" s="23" t="s">
        <v>1571</v>
      </c>
      <c r="B170" s="23" t="s">
        <v>144</v>
      </c>
      <c r="C170" s="23" t="s">
        <v>39</v>
      </c>
      <c r="D170" s="23" t="s">
        <v>145</v>
      </c>
      <c r="E170" s="24">
        <v>2800</v>
      </c>
      <c r="F170" s="23" t="s">
        <v>146</v>
      </c>
      <c r="G170" s="23">
        <v>126</v>
      </c>
      <c r="H170" s="23">
        <v>3</v>
      </c>
      <c r="I170" s="25" t="s">
        <v>1572</v>
      </c>
      <c r="J170" s="23" t="s">
        <v>51</v>
      </c>
      <c r="K170" s="23" t="s">
        <v>72</v>
      </c>
      <c r="L170" s="24">
        <v>2020</v>
      </c>
      <c r="M170" s="26">
        <v>21</v>
      </c>
      <c r="N170" s="27">
        <v>0</v>
      </c>
      <c r="O170" s="23" t="s">
        <v>107</v>
      </c>
      <c r="P170" t="s">
        <v>2146</v>
      </c>
      <c r="Q170" t="s">
        <v>2147</v>
      </c>
    </row>
    <row r="171" spans="1:17" ht="41.95" x14ac:dyDescent="0.3">
      <c r="A171" s="23" t="s">
        <v>1578</v>
      </c>
      <c r="B171" s="23" t="s">
        <v>159</v>
      </c>
      <c r="C171" s="23" t="s">
        <v>39</v>
      </c>
      <c r="D171" s="23" t="s">
        <v>160</v>
      </c>
      <c r="E171" s="24">
        <v>2200</v>
      </c>
      <c r="F171" s="23" t="s">
        <v>161</v>
      </c>
      <c r="G171" s="23">
        <v>139</v>
      </c>
      <c r="H171" s="23"/>
      <c r="I171" s="25" t="s">
        <v>1579</v>
      </c>
      <c r="J171" s="23" t="s">
        <v>51</v>
      </c>
      <c r="K171" s="23" t="s">
        <v>81</v>
      </c>
      <c r="L171" s="24">
        <v>1958</v>
      </c>
      <c r="M171" s="26">
        <v>228</v>
      </c>
      <c r="N171" s="27">
        <v>5</v>
      </c>
      <c r="O171" s="23" t="s">
        <v>107</v>
      </c>
      <c r="P171" t="s">
        <v>2148</v>
      </c>
      <c r="Q171" t="s">
        <v>2149</v>
      </c>
    </row>
    <row r="172" spans="1:17" ht="41.95" x14ac:dyDescent="0.3">
      <c r="A172" s="23" t="s">
        <v>1585</v>
      </c>
      <c r="B172" s="23" t="s">
        <v>38</v>
      </c>
      <c r="C172" s="23" t="s">
        <v>39</v>
      </c>
      <c r="D172" s="23" t="s">
        <v>174</v>
      </c>
      <c r="E172" s="24">
        <v>2850</v>
      </c>
      <c r="F172" s="23" t="s">
        <v>175</v>
      </c>
      <c r="G172" s="23">
        <v>152</v>
      </c>
      <c r="H172" s="23">
        <v>1</v>
      </c>
      <c r="I172" s="25" t="s">
        <v>1586</v>
      </c>
      <c r="J172" s="23" t="s">
        <v>51</v>
      </c>
      <c r="K172" s="23" t="s">
        <v>52</v>
      </c>
      <c r="L172" s="24">
        <v>1965</v>
      </c>
      <c r="M172" s="26">
        <v>293</v>
      </c>
      <c r="N172" s="27">
        <v>0</v>
      </c>
      <c r="O172" s="23" t="s">
        <v>53</v>
      </c>
      <c r="P172" t="s">
        <v>2150</v>
      </c>
      <c r="Q172" t="s">
        <v>2151</v>
      </c>
    </row>
    <row r="173" spans="1:17" ht="41.95" x14ac:dyDescent="0.3">
      <c r="A173" s="23" t="s">
        <v>1592</v>
      </c>
      <c r="B173" s="23" t="s">
        <v>60</v>
      </c>
      <c r="C173" s="23" t="s">
        <v>39</v>
      </c>
      <c r="D173" s="23" t="s">
        <v>188</v>
      </c>
      <c r="E173" s="24">
        <v>2900</v>
      </c>
      <c r="F173" s="23" t="s">
        <v>189</v>
      </c>
      <c r="G173" s="23">
        <v>165</v>
      </c>
      <c r="H173" s="23">
        <v>101</v>
      </c>
      <c r="I173" s="25" t="s">
        <v>1593</v>
      </c>
      <c r="J173" s="23" t="s">
        <v>294</v>
      </c>
      <c r="K173" s="23" t="s">
        <v>72</v>
      </c>
      <c r="L173" s="24">
        <v>1972</v>
      </c>
      <c r="M173" s="26">
        <v>285</v>
      </c>
      <c r="N173" s="27">
        <v>0</v>
      </c>
      <c r="O173" s="23" t="s">
        <v>53</v>
      </c>
      <c r="P173" t="s">
        <v>2152</v>
      </c>
      <c r="Q173" t="s">
        <v>1827</v>
      </c>
    </row>
    <row r="174" spans="1:17" ht="55.9" x14ac:dyDescent="0.3">
      <c r="A174" s="23" t="s">
        <v>1598</v>
      </c>
      <c r="B174" s="23" t="s">
        <v>78</v>
      </c>
      <c r="C174" s="23" t="s">
        <v>39</v>
      </c>
      <c r="D174" s="23" t="s">
        <v>202</v>
      </c>
      <c r="E174" s="24">
        <v>2220</v>
      </c>
      <c r="F174" s="23" t="s">
        <v>203</v>
      </c>
      <c r="G174" s="23">
        <v>178</v>
      </c>
      <c r="H174" s="23" t="s">
        <v>81</v>
      </c>
      <c r="I174" s="25" t="s">
        <v>1599</v>
      </c>
      <c r="J174" s="23" t="s">
        <v>51</v>
      </c>
      <c r="K174" s="23" t="s">
        <v>81</v>
      </c>
      <c r="L174" s="24">
        <v>1979</v>
      </c>
      <c r="M174" s="26">
        <v>263</v>
      </c>
      <c r="N174" s="27">
        <v>0</v>
      </c>
      <c r="O174" s="23" t="s">
        <v>53</v>
      </c>
      <c r="P174" t="s">
        <v>2153</v>
      </c>
      <c r="Q174" t="s">
        <v>2154</v>
      </c>
    </row>
    <row r="175" spans="1:17" ht="41.95" x14ac:dyDescent="0.3">
      <c r="A175" s="23" t="s">
        <v>1605</v>
      </c>
      <c r="B175" s="23" t="s">
        <v>95</v>
      </c>
      <c r="C175" s="23" t="s">
        <v>39</v>
      </c>
      <c r="D175" s="23" t="s">
        <v>216</v>
      </c>
      <c r="E175" s="24">
        <v>2650</v>
      </c>
      <c r="F175" s="23" t="s">
        <v>217</v>
      </c>
      <c r="G175" s="23">
        <v>5</v>
      </c>
      <c r="H175" s="23">
        <v>2</v>
      </c>
      <c r="I175" s="25" t="s">
        <v>1606</v>
      </c>
      <c r="J175" s="23" t="s">
        <v>51</v>
      </c>
      <c r="K175" s="23" t="s">
        <v>52</v>
      </c>
      <c r="L175" s="24">
        <v>1986</v>
      </c>
      <c r="M175" s="26">
        <v>87</v>
      </c>
      <c r="N175" s="27">
        <v>2</v>
      </c>
      <c r="O175" s="23" t="s">
        <v>107</v>
      </c>
      <c r="P175" t="s">
        <v>2155</v>
      </c>
      <c r="Q175" t="s">
        <v>2156</v>
      </c>
    </row>
    <row r="176" spans="1:17" ht="55.9" x14ac:dyDescent="0.3">
      <c r="A176" s="23" t="s">
        <v>1612</v>
      </c>
      <c r="B176" s="23" t="s">
        <v>112</v>
      </c>
      <c r="C176" s="23" t="s">
        <v>39</v>
      </c>
      <c r="D176" s="23" t="s">
        <v>230</v>
      </c>
      <c r="E176" s="24">
        <v>2240</v>
      </c>
      <c r="F176" s="23" t="s">
        <v>231</v>
      </c>
      <c r="G176" s="23">
        <v>18</v>
      </c>
      <c r="H176" s="23">
        <v>202</v>
      </c>
      <c r="I176" s="25" t="s">
        <v>1613</v>
      </c>
      <c r="J176" s="23" t="s">
        <v>51</v>
      </c>
      <c r="K176" s="23" t="s">
        <v>72</v>
      </c>
      <c r="L176" s="24">
        <v>1993</v>
      </c>
      <c r="M176" s="26">
        <v>98</v>
      </c>
      <c r="N176" s="27">
        <v>5</v>
      </c>
      <c r="O176" s="23" t="s">
        <v>53</v>
      </c>
      <c r="P176" t="s">
        <v>2157</v>
      </c>
      <c r="Q176" t="s">
        <v>2158</v>
      </c>
    </row>
    <row r="177" spans="1:17" ht="27.95" x14ac:dyDescent="0.3">
      <c r="A177" s="23" t="s">
        <v>1619</v>
      </c>
      <c r="B177" s="23" t="s">
        <v>128</v>
      </c>
      <c r="C177" s="23" t="s">
        <v>39</v>
      </c>
      <c r="D177" s="23" t="s">
        <v>244</v>
      </c>
      <c r="E177" s="24">
        <v>2500</v>
      </c>
      <c r="F177" s="23" t="s">
        <v>245</v>
      </c>
      <c r="G177" s="23">
        <v>31</v>
      </c>
      <c r="H177" s="23" t="s">
        <v>131</v>
      </c>
      <c r="I177" s="25" t="s">
        <v>1620</v>
      </c>
      <c r="J177" s="23" t="s">
        <v>425</v>
      </c>
      <c r="K177" s="23" t="s">
        <v>81</v>
      </c>
      <c r="L177" s="24">
        <v>2000</v>
      </c>
      <c r="M177" s="26">
        <v>109</v>
      </c>
      <c r="N177" s="27">
        <v>3</v>
      </c>
      <c r="O177" s="23" t="s">
        <v>53</v>
      </c>
      <c r="P177" t="s">
        <v>2159</v>
      </c>
      <c r="Q177" t="s">
        <v>2160</v>
      </c>
    </row>
    <row r="178" spans="1:17" ht="27.95" x14ac:dyDescent="0.3">
      <c r="A178" s="23" t="s">
        <v>1626</v>
      </c>
      <c r="B178" s="23" t="s">
        <v>144</v>
      </c>
      <c r="C178" s="23" t="s">
        <v>39</v>
      </c>
      <c r="D178" s="23" t="s">
        <v>258</v>
      </c>
      <c r="E178" s="24">
        <v>2400</v>
      </c>
      <c r="F178" s="23" t="s">
        <v>259</v>
      </c>
      <c r="G178" s="23">
        <v>44</v>
      </c>
      <c r="H178" s="23">
        <v>3</v>
      </c>
      <c r="I178" s="25" t="s">
        <v>1627</v>
      </c>
      <c r="J178" s="23" t="s">
        <v>51</v>
      </c>
      <c r="K178" s="23" t="s">
        <v>52</v>
      </c>
      <c r="L178" s="24">
        <v>2007</v>
      </c>
      <c r="M178" s="26">
        <v>29</v>
      </c>
      <c r="N178" s="27">
        <v>0</v>
      </c>
      <c r="O178" s="23" t="s">
        <v>107</v>
      </c>
      <c r="P178" t="s">
        <v>2161</v>
      </c>
      <c r="Q178" t="s">
        <v>2162</v>
      </c>
    </row>
    <row r="179" spans="1:17" ht="41.95" x14ac:dyDescent="0.3">
      <c r="A179" s="23" t="s">
        <v>1633</v>
      </c>
      <c r="B179" s="23" t="s">
        <v>159</v>
      </c>
      <c r="C179" s="23" t="s">
        <v>39</v>
      </c>
      <c r="D179" s="23" t="s">
        <v>272</v>
      </c>
      <c r="E179" s="24">
        <v>2550</v>
      </c>
      <c r="F179" s="23" t="s">
        <v>273</v>
      </c>
      <c r="G179" s="23">
        <v>57</v>
      </c>
      <c r="H179" s="23"/>
      <c r="I179" s="25" t="s">
        <v>1634</v>
      </c>
      <c r="J179" s="23" t="s">
        <v>51</v>
      </c>
      <c r="K179" s="23" t="s">
        <v>72</v>
      </c>
      <c r="L179" s="24">
        <v>2014</v>
      </c>
      <c r="M179" s="26">
        <v>131</v>
      </c>
      <c r="N179" s="27">
        <v>4</v>
      </c>
      <c r="O179" s="23" t="s">
        <v>107</v>
      </c>
      <c r="P179" t="s">
        <v>2163</v>
      </c>
      <c r="Q179" t="s">
        <v>2164</v>
      </c>
    </row>
    <row r="180" spans="1:17" ht="41.95" x14ac:dyDescent="0.3">
      <c r="A180" s="23" t="s">
        <v>1640</v>
      </c>
      <c r="B180" s="23" t="s">
        <v>38</v>
      </c>
      <c r="C180" s="23" t="s">
        <v>39</v>
      </c>
      <c r="D180" s="23" t="s">
        <v>286</v>
      </c>
      <c r="E180" s="24">
        <v>2640</v>
      </c>
      <c r="F180" s="23" t="s">
        <v>287</v>
      </c>
      <c r="G180" s="23">
        <v>70</v>
      </c>
      <c r="H180" s="23">
        <v>1</v>
      </c>
      <c r="I180" s="25" t="s">
        <v>1641</v>
      </c>
      <c r="J180" s="23" t="s">
        <v>51</v>
      </c>
      <c r="K180" s="23" t="s">
        <v>81</v>
      </c>
      <c r="L180" s="24">
        <v>2021</v>
      </c>
      <c r="M180" s="26">
        <v>109</v>
      </c>
      <c r="N180" s="27">
        <v>0</v>
      </c>
      <c r="O180" s="23" t="s">
        <v>53</v>
      </c>
      <c r="P180" t="s">
        <v>2165</v>
      </c>
      <c r="Q180" t="s">
        <v>2166</v>
      </c>
    </row>
    <row r="181" spans="1:17" ht="41.95" x14ac:dyDescent="0.3">
      <c r="A181" s="23" t="s">
        <v>1647</v>
      </c>
      <c r="B181" s="23" t="s">
        <v>60</v>
      </c>
      <c r="C181" s="23" t="s">
        <v>39</v>
      </c>
      <c r="D181" s="23" t="s">
        <v>298</v>
      </c>
      <c r="E181" s="24">
        <v>2490</v>
      </c>
      <c r="F181" s="23" t="s">
        <v>299</v>
      </c>
      <c r="G181" s="23">
        <v>83</v>
      </c>
      <c r="H181" s="23">
        <v>101</v>
      </c>
      <c r="I181" s="25" t="s">
        <v>1648</v>
      </c>
      <c r="J181" s="23" t="s">
        <v>51</v>
      </c>
      <c r="K181" s="23" t="s">
        <v>52</v>
      </c>
      <c r="L181" s="24">
        <v>1959</v>
      </c>
      <c r="M181" s="26">
        <v>97</v>
      </c>
      <c r="N181" s="27">
        <v>0</v>
      </c>
      <c r="O181" s="23" t="s">
        <v>53</v>
      </c>
      <c r="P181" t="s">
        <v>2167</v>
      </c>
      <c r="Q181" t="s">
        <v>2168</v>
      </c>
    </row>
    <row r="182" spans="1:17" ht="41.95" x14ac:dyDescent="0.3">
      <c r="A182" s="23" t="s">
        <v>1654</v>
      </c>
      <c r="B182" s="23" t="s">
        <v>78</v>
      </c>
      <c r="C182" s="23" t="s">
        <v>39</v>
      </c>
      <c r="D182" s="23" t="s">
        <v>312</v>
      </c>
      <c r="E182" s="24">
        <v>2520</v>
      </c>
      <c r="F182" s="23" t="s">
        <v>313</v>
      </c>
      <c r="G182" s="23">
        <v>96</v>
      </c>
      <c r="H182" s="23" t="s">
        <v>81</v>
      </c>
      <c r="I182" s="25" t="s">
        <v>1655</v>
      </c>
      <c r="J182" s="23" t="s">
        <v>51</v>
      </c>
      <c r="K182" s="23" t="s">
        <v>72</v>
      </c>
      <c r="L182" s="24">
        <v>1966</v>
      </c>
      <c r="M182" s="26">
        <v>367</v>
      </c>
      <c r="N182" s="27">
        <v>0</v>
      </c>
      <c r="O182" s="23" t="s">
        <v>53</v>
      </c>
      <c r="P182" t="s">
        <v>2169</v>
      </c>
      <c r="Q182" t="s">
        <v>2170</v>
      </c>
    </row>
    <row r="183" spans="1:17" ht="41.95" x14ac:dyDescent="0.3">
      <c r="A183" s="23" t="s">
        <v>1661</v>
      </c>
      <c r="B183" s="23" t="s">
        <v>95</v>
      </c>
      <c r="C183" s="23" t="s">
        <v>39</v>
      </c>
      <c r="D183" s="23" t="s">
        <v>39</v>
      </c>
      <c r="E183" s="24">
        <v>2000</v>
      </c>
      <c r="F183" s="23" t="s">
        <v>325</v>
      </c>
      <c r="G183" s="23">
        <v>109</v>
      </c>
      <c r="H183" s="23">
        <v>2</v>
      </c>
      <c r="I183" s="25" t="s">
        <v>1662</v>
      </c>
      <c r="J183" s="23" t="s">
        <v>51</v>
      </c>
      <c r="K183" s="23" t="s">
        <v>81</v>
      </c>
      <c r="L183" s="24">
        <v>1973</v>
      </c>
      <c r="M183" s="26">
        <v>175</v>
      </c>
      <c r="N183" s="27">
        <v>1</v>
      </c>
      <c r="O183" s="23" t="s">
        <v>107</v>
      </c>
      <c r="P183" t="s">
        <v>2171</v>
      </c>
      <c r="Q183" t="s">
        <v>2172</v>
      </c>
    </row>
    <row r="184" spans="1:17" ht="41.95" x14ac:dyDescent="0.3">
      <c r="A184" s="23" t="s">
        <v>1668</v>
      </c>
      <c r="B184" s="23" t="s">
        <v>112</v>
      </c>
      <c r="C184" s="23" t="s">
        <v>39</v>
      </c>
      <c r="D184" s="23" t="s">
        <v>40</v>
      </c>
      <c r="E184" s="24">
        <v>2300</v>
      </c>
      <c r="F184" s="23" t="s">
        <v>41</v>
      </c>
      <c r="G184" s="23">
        <v>122</v>
      </c>
      <c r="H184" s="23">
        <v>202</v>
      </c>
      <c r="I184" s="25" t="s">
        <v>1669</v>
      </c>
      <c r="J184" s="23" t="s">
        <v>51</v>
      </c>
      <c r="K184" s="23" t="s">
        <v>52</v>
      </c>
      <c r="L184" s="24">
        <v>1980</v>
      </c>
      <c r="M184" s="26">
        <v>186</v>
      </c>
      <c r="N184" s="27">
        <v>4</v>
      </c>
      <c r="O184" s="23" t="s">
        <v>53</v>
      </c>
      <c r="P184" t="s">
        <v>2173</v>
      </c>
      <c r="Q184" t="s">
        <v>2174</v>
      </c>
    </row>
    <row r="185" spans="1:17" ht="27.95" x14ac:dyDescent="0.3">
      <c r="A185" s="23" t="s">
        <v>1675</v>
      </c>
      <c r="B185" s="23" t="s">
        <v>128</v>
      </c>
      <c r="C185" s="23" t="s">
        <v>39</v>
      </c>
      <c r="D185" s="23" t="s">
        <v>61</v>
      </c>
      <c r="E185" s="24">
        <v>2440</v>
      </c>
      <c r="F185" s="23" t="s">
        <v>62</v>
      </c>
      <c r="G185" s="23">
        <v>135</v>
      </c>
      <c r="H185" s="23" t="s">
        <v>131</v>
      </c>
      <c r="I185" s="25" t="s">
        <v>1676</v>
      </c>
      <c r="J185" s="23" t="s">
        <v>51</v>
      </c>
      <c r="K185" s="23" t="s">
        <v>72</v>
      </c>
      <c r="L185" s="24">
        <v>1987</v>
      </c>
      <c r="M185" s="26">
        <v>197</v>
      </c>
      <c r="N185" s="27">
        <v>2</v>
      </c>
      <c r="O185" s="23" t="s">
        <v>53</v>
      </c>
      <c r="P185" t="s">
        <v>2175</v>
      </c>
      <c r="Q185" t="s">
        <v>2176</v>
      </c>
    </row>
    <row r="186" spans="1:17" ht="41.95" x14ac:dyDescent="0.3">
      <c r="A186" s="23" t="s">
        <v>1682</v>
      </c>
      <c r="B186" s="23" t="s">
        <v>144</v>
      </c>
      <c r="C186" s="23" t="s">
        <v>39</v>
      </c>
      <c r="D186" s="23" t="s">
        <v>79</v>
      </c>
      <c r="E186" s="24">
        <v>2930</v>
      </c>
      <c r="F186" s="23" t="s">
        <v>80</v>
      </c>
      <c r="G186" s="23">
        <v>148</v>
      </c>
      <c r="H186" s="23">
        <v>3</v>
      </c>
      <c r="I186" s="25" t="s">
        <v>1683</v>
      </c>
      <c r="J186" s="23" t="s">
        <v>51</v>
      </c>
      <c r="K186" s="23" t="s">
        <v>81</v>
      </c>
      <c r="L186" s="24">
        <v>1994</v>
      </c>
      <c r="M186" s="26">
        <v>19</v>
      </c>
      <c r="N186" s="27">
        <v>0</v>
      </c>
      <c r="O186" s="23" t="s">
        <v>107</v>
      </c>
      <c r="P186" t="s">
        <v>2177</v>
      </c>
      <c r="Q186" t="s">
        <v>2178</v>
      </c>
    </row>
    <row r="187" spans="1:17" ht="27.95" x14ac:dyDescent="0.3">
      <c r="A187" s="23" t="s">
        <v>1689</v>
      </c>
      <c r="B187" s="23" t="s">
        <v>159</v>
      </c>
      <c r="C187" s="23" t="s">
        <v>39</v>
      </c>
      <c r="D187" s="23" t="s">
        <v>96</v>
      </c>
      <c r="E187" s="24">
        <v>2830</v>
      </c>
      <c r="F187" s="23" t="s">
        <v>97</v>
      </c>
      <c r="G187" s="23">
        <v>161</v>
      </c>
      <c r="H187" s="23"/>
      <c r="I187" s="25" t="s">
        <v>1690</v>
      </c>
      <c r="J187" s="23" t="s">
        <v>363</v>
      </c>
      <c r="K187" s="23" t="s">
        <v>52</v>
      </c>
      <c r="L187" s="24">
        <v>2001</v>
      </c>
      <c r="M187" s="26">
        <v>219</v>
      </c>
      <c r="N187" s="27">
        <v>3</v>
      </c>
      <c r="O187" s="23" t="s">
        <v>107</v>
      </c>
      <c r="P187" t="s">
        <v>2179</v>
      </c>
      <c r="Q187" t="s">
        <v>2180</v>
      </c>
    </row>
    <row r="188" spans="1:17" ht="55.9" x14ac:dyDescent="0.3">
      <c r="A188" s="23" t="s">
        <v>1696</v>
      </c>
      <c r="B188" s="23" t="s">
        <v>38</v>
      </c>
      <c r="C188" s="23" t="s">
        <v>39</v>
      </c>
      <c r="D188" s="23" t="s">
        <v>113</v>
      </c>
      <c r="E188" s="24">
        <v>2570</v>
      </c>
      <c r="F188" s="23" t="s">
        <v>114</v>
      </c>
      <c r="G188" s="23">
        <v>174</v>
      </c>
      <c r="H188" s="23">
        <v>1</v>
      </c>
      <c r="I188" s="25" t="s">
        <v>1697</v>
      </c>
      <c r="J188" s="23" t="s">
        <v>51</v>
      </c>
      <c r="K188" s="23" t="s">
        <v>72</v>
      </c>
      <c r="L188" s="24">
        <v>2008</v>
      </c>
      <c r="M188" s="26">
        <v>165</v>
      </c>
      <c r="N188" s="27">
        <v>0</v>
      </c>
      <c r="O188" s="23" t="s">
        <v>53</v>
      </c>
      <c r="P188" t="s">
        <v>2181</v>
      </c>
      <c r="Q188" t="s">
        <v>2182</v>
      </c>
    </row>
    <row r="189" spans="1:17" ht="41.95" x14ac:dyDescent="0.3">
      <c r="A189" s="23" t="s">
        <v>1703</v>
      </c>
      <c r="B189" s="23" t="s">
        <v>60</v>
      </c>
      <c r="C189" s="23" t="s">
        <v>39</v>
      </c>
      <c r="D189" s="23" t="s">
        <v>129</v>
      </c>
      <c r="E189" s="24">
        <v>2110</v>
      </c>
      <c r="F189" s="23" t="s">
        <v>130</v>
      </c>
      <c r="G189" s="23">
        <v>1</v>
      </c>
      <c r="H189" s="23">
        <v>101</v>
      </c>
      <c r="I189" s="25" t="s">
        <v>1704</v>
      </c>
      <c r="J189" s="23" t="s">
        <v>445</v>
      </c>
      <c r="K189" s="23" t="s">
        <v>81</v>
      </c>
      <c r="L189" s="24">
        <v>2015</v>
      </c>
      <c r="M189" s="26">
        <v>169</v>
      </c>
      <c r="N189" s="27">
        <v>0</v>
      </c>
      <c r="O189" s="23" t="s">
        <v>53</v>
      </c>
      <c r="P189" t="s">
        <v>2183</v>
      </c>
      <c r="Q189" t="s">
        <v>1827</v>
      </c>
    </row>
    <row r="190" spans="1:17" ht="41.95" x14ac:dyDescent="0.3">
      <c r="A190" s="23" t="s">
        <v>1709</v>
      </c>
      <c r="B190" s="23" t="s">
        <v>78</v>
      </c>
      <c r="C190" s="23" t="s">
        <v>39</v>
      </c>
      <c r="D190" s="23" t="s">
        <v>145</v>
      </c>
      <c r="E190" s="24">
        <v>2800</v>
      </c>
      <c r="F190" s="23" t="s">
        <v>146</v>
      </c>
      <c r="G190" s="23">
        <v>14</v>
      </c>
      <c r="H190" s="23" t="s">
        <v>81</v>
      </c>
      <c r="I190" s="25" t="s">
        <v>1710</v>
      </c>
      <c r="J190" s="23" t="s">
        <v>294</v>
      </c>
      <c r="K190" s="23" t="s">
        <v>52</v>
      </c>
      <c r="L190" s="24">
        <v>2022</v>
      </c>
      <c r="M190" s="26">
        <v>471</v>
      </c>
      <c r="N190" s="27">
        <v>0</v>
      </c>
      <c r="O190" s="23" t="s">
        <v>53</v>
      </c>
      <c r="P190" t="s">
        <v>2184</v>
      </c>
      <c r="Q190" t="s">
        <v>1827</v>
      </c>
    </row>
    <row r="191" spans="1:17" ht="41.95" x14ac:dyDescent="0.3">
      <c r="A191" s="23" t="s">
        <v>1715</v>
      </c>
      <c r="B191" s="23" t="s">
        <v>95</v>
      </c>
      <c r="C191" s="23" t="s">
        <v>39</v>
      </c>
      <c r="D191" s="23" t="s">
        <v>160</v>
      </c>
      <c r="E191" s="24">
        <v>2200</v>
      </c>
      <c r="F191" s="23" t="s">
        <v>161</v>
      </c>
      <c r="G191" s="23">
        <v>27</v>
      </c>
      <c r="H191" s="23">
        <v>2</v>
      </c>
      <c r="I191" s="25" t="s">
        <v>1716</v>
      </c>
      <c r="J191" s="23" t="s">
        <v>51</v>
      </c>
      <c r="K191" s="23" t="s">
        <v>72</v>
      </c>
      <c r="L191" s="24">
        <v>1960</v>
      </c>
      <c r="M191" s="26">
        <v>78</v>
      </c>
      <c r="N191" s="27">
        <v>5</v>
      </c>
      <c r="O191" s="23" t="s">
        <v>107</v>
      </c>
      <c r="P191" t="s">
        <v>2185</v>
      </c>
      <c r="Q191" t="s">
        <v>2186</v>
      </c>
    </row>
    <row r="192" spans="1:17" ht="41.95" x14ac:dyDescent="0.3">
      <c r="A192" s="23" t="s">
        <v>1722</v>
      </c>
      <c r="B192" s="23" t="s">
        <v>112</v>
      </c>
      <c r="C192" s="23" t="s">
        <v>39</v>
      </c>
      <c r="D192" s="23" t="s">
        <v>174</v>
      </c>
      <c r="E192" s="24">
        <v>2850</v>
      </c>
      <c r="F192" s="23" t="s">
        <v>175</v>
      </c>
      <c r="G192" s="23">
        <v>40</v>
      </c>
      <c r="H192" s="23">
        <v>202</v>
      </c>
      <c r="I192" s="25" t="s">
        <v>1723</v>
      </c>
      <c r="J192" s="23" t="s">
        <v>51</v>
      </c>
      <c r="K192" s="23" t="s">
        <v>81</v>
      </c>
      <c r="L192" s="24">
        <v>1967</v>
      </c>
      <c r="M192" s="26">
        <v>89</v>
      </c>
      <c r="N192" s="27">
        <v>3</v>
      </c>
      <c r="O192" s="23" t="s">
        <v>53</v>
      </c>
      <c r="P192" t="s">
        <v>2187</v>
      </c>
      <c r="Q192" t="s">
        <v>2188</v>
      </c>
    </row>
    <row r="193" spans="1:17" ht="41.95" x14ac:dyDescent="0.3">
      <c r="A193" s="23" t="s">
        <v>1729</v>
      </c>
      <c r="B193" s="23" t="s">
        <v>128</v>
      </c>
      <c r="C193" s="23" t="s">
        <v>39</v>
      </c>
      <c r="D193" s="23" t="s">
        <v>188</v>
      </c>
      <c r="E193" s="24">
        <v>2900</v>
      </c>
      <c r="F193" s="23" t="s">
        <v>189</v>
      </c>
      <c r="G193" s="23">
        <v>53</v>
      </c>
      <c r="H193" s="23" t="s">
        <v>131</v>
      </c>
      <c r="I193" s="25" t="s">
        <v>1730</v>
      </c>
      <c r="J193" s="23" t="s">
        <v>51</v>
      </c>
      <c r="K193" s="23" t="s">
        <v>52</v>
      </c>
      <c r="L193" s="24">
        <v>1974</v>
      </c>
      <c r="M193" s="26">
        <v>100</v>
      </c>
      <c r="N193" s="27">
        <v>1</v>
      </c>
      <c r="O193" s="23" t="s">
        <v>53</v>
      </c>
      <c r="P193" t="s">
        <v>2189</v>
      </c>
      <c r="Q193" t="s">
        <v>2190</v>
      </c>
    </row>
    <row r="194" spans="1:17" ht="41.95" x14ac:dyDescent="0.3">
      <c r="A194" s="23" t="s">
        <v>1736</v>
      </c>
      <c r="B194" s="23" t="s">
        <v>144</v>
      </c>
      <c r="C194" s="23" t="s">
        <v>39</v>
      </c>
      <c r="D194" s="23" t="s">
        <v>202</v>
      </c>
      <c r="E194" s="24">
        <v>2220</v>
      </c>
      <c r="F194" s="23" t="s">
        <v>203</v>
      </c>
      <c r="G194" s="23">
        <v>66</v>
      </c>
      <c r="H194" s="23">
        <v>3</v>
      </c>
      <c r="I194" s="25" t="s">
        <v>1737</v>
      </c>
      <c r="J194" s="23" t="s">
        <v>51</v>
      </c>
      <c r="K194" s="23" t="s">
        <v>72</v>
      </c>
      <c r="L194" s="24">
        <v>1981</v>
      </c>
      <c r="M194" s="26">
        <v>27</v>
      </c>
      <c r="N194" s="27">
        <v>0</v>
      </c>
      <c r="O194" s="23" t="s">
        <v>107</v>
      </c>
      <c r="P194" t="s">
        <v>2191</v>
      </c>
      <c r="Q194" t="s">
        <v>2192</v>
      </c>
    </row>
    <row r="195" spans="1:17" ht="27.95" x14ac:dyDescent="0.3">
      <c r="A195" s="23" t="s">
        <v>1743</v>
      </c>
      <c r="B195" s="23" t="s">
        <v>159</v>
      </c>
      <c r="C195" s="23" t="s">
        <v>39</v>
      </c>
      <c r="D195" s="23" t="s">
        <v>216</v>
      </c>
      <c r="E195" s="24">
        <v>2650</v>
      </c>
      <c r="F195" s="23" t="s">
        <v>217</v>
      </c>
      <c r="G195" s="23">
        <v>79</v>
      </c>
      <c r="H195" s="23"/>
      <c r="I195" s="25" t="s">
        <v>1744</v>
      </c>
      <c r="J195" s="23" t="s">
        <v>51</v>
      </c>
      <c r="K195" s="23" t="s">
        <v>81</v>
      </c>
      <c r="L195" s="24">
        <v>1988</v>
      </c>
      <c r="M195" s="26">
        <v>122</v>
      </c>
      <c r="N195" s="27">
        <v>2</v>
      </c>
      <c r="O195" s="23" t="s">
        <v>107</v>
      </c>
      <c r="P195" t="s">
        <v>2193</v>
      </c>
      <c r="Q195" t="s">
        <v>2194</v>
      </c>
    </row>
    <row r="196" spans="1:17" ht="41.95" x14ac:dyDescent="0.3">
      <c r="A196" s="23" t="s">
        <v>1750</v>
      </c>
      <c r="B196" s="23" t="s">
        <v>38</v>
      </c>
      <c r="C196" s="23" t="s">
        <v>39</v>
      </c>
      <c r="D196" s="23" t="s">
        <v>230</v>
      </c>
      <c r="E196" s="24">
        <v>2240</v>
      </c>
      <c r="F196" s="23" t="s">
        <v>231</v>
      </c>
      <c r="G196" s="23">
        <v>92</v>
      </c>
      <c r="H196" s="23">
        <v>1</v>
      </c>
      <c r="I196" s="25" t="s">
        <v>1751</v>
      </c>
      <c r="J196" s="23" t="s">
        <v>51</v>
      </c>
      <c r="K196" s="23" t="s">
        <v>52</v>
      </c>
      <c r="L196" s="24">
        <v>1995</v>
      </c>
      <c r="M196" s="26">
        <v>221</v>
      </c>
      <c r="N196" s="27">
        <v>0</v>
      </c>
      <c r="O196" s="23" t="s">
        <v>53</v>
      </c>
      <c r="P196" t="s">
        <v>2195</v>
      </c>
      <c r="Q196" t="s">
        <v>2196</v>
      </c>
    </row>
    <row r="197" spans="1:17" ht="41.95" x14ac:dyDescent="0.3">
      <c r="A197" s="23" t="s">
        <v>1757</v>
      </c>
      <c r="B197" s="23" t="s">
        <v>60</v>
      </c>
      <c r="C197" s="23" t="s">
        <v>39</v>
      </c>
      <c r="D197" s="23" t="s">
        <v>244</v>
      </c>
      <c r="E197" s="24">
        <v>2500</v>
      </c>
      <c r="F197" s="23" t="s">
        <v>245</v>
      </c>
      <c r="G197" s="23">
        <v>105</v>
      </c>
      <c r="H197" s="23">
        <v>101</v>
      </c>
      <c r="I197" s="25" t="s">
        <v>1758</v>
      </c>
      <c r="J197" s="23" t="s">
        <v>51</v>
      </c>
      <c r="K197" s="23" t="s">
        <v>72</v>
      </c>
      <c r="L197" s="24">
        <v>2002</v>
      </c>
      <c r="M197" s="26">
        <v>241</v>
      </c>
      <c r="N197" s="27">
        <v>0</v>
      </c>
      <c r="O197" s="23" t="s">
        <v>53</v>
      </c>
      <c r="P197" t="s">
        <v>2197</v>
      </c>
      <c r="Q197" t="s">
        <v>2198</v>
      </c>
    </row>
    <row r="198" spans="1:17" ht="41.95" x14ac:dyDescent="0.3">
      <c r="A198" s="23" t="s">
        <v>1764</v>
      </c>
      <c r="B198" s="23" t="s">
        <v>78</v>
      </c>
      <c r="C198" s="23" t="s">
        <v>39</v>
      </c>
      <c r="D198" s="23" t="s">
        <v>258</v>
      </c>
      <c r="E198" s="24">
        <v>2400</v>
      </c>
      <c r="F198" s="23" t="s">
        <v>259</v>
      </c>
      <c r="G198" s="23">
        <v>118</v>
      </c>
      <c r="H198" s="23" t="s">
        <v>81</v>
      </c>
      <c r="I198" s="25" t="s">
        <v>1765</v>
      </c>
      <c r="J198" s="23" t="s">
        <v>51</v>
      </c>
      <c r="K198" s="23" t="s">
        <v>81</v>
      </c>
      <c r="L198" s="24">
        <v>2009</v>
      </c>
      <c r="M198" s="26">
        <v>575</v>
      </c>
      <c r="N198" s="27">
        <v>0</v>
      </c>
      <c r="O198" s="23" t="s">
        <v>53</v>
      </c>
      <c r="P198" t="s">
        <v>2199</v>
      </c>
      <c r="Q198" t="s">
        <v>2200</v>
      </c>
    </row>
    <row r="199" spans="1:17" ht="41.95" x14ac:dyDescent="0.3">
      <c r="A199" s="23" t="s">
        <v>1771</v>
      </c>
      <c r="B199" s="23" t="s">
        <v>95</v>
      </c>
      <c r="C199" s="23" t="s">
        <v>39</v>
      </c>
      <c r="D199" s="23" t="s">
        <v>272</v>
      </c>
      <c r="E199" s="24">
        <v>2550</v>
      </c>
      <c r="F199" s="23" t="s">
        <v>273</v>
      </c>
      <c r="G199" s="23">
        <v>131</v>
      </c>
      <c r="H199" s="23">
        <v>2</v>
      </c>
      <c r="I199" s="25" t="s">
        <v>1772</v>
      </c>
      <c r="J199" s="23" t="s">
        <v>51</v>
      </c>
      <c r="K199" s="23" t="s">
        <v>52</v>
      </c>
      <c r="L199" s="24">
        <v>2016</v>
      </c>
      <c r="M199" s="26">
        <v>166</v>
      </c>
      <c r="N199" s="27">
        <v>4</v>
      </c>
      <c r="O199" s="23" t="s">
        <v>107</v>
      </c>
      <c r="P199" t="s">
        <v>2201</v>
      </c>
      <c r="Q199" t="s">
        <v>2202</v>
      </c>
    </row>
    <row r="200" spans="1:17" ht="41.95" x14ac:dyDescent="0.3">
      <c r="A200" s="23" t="s">
        <v>1778</v>
      </c>
      <c r="B200" s="23" t="s">
        <v>112</v>
      </c>
      <c r="C200" s="23" t="s">
        <v>39</v>
      </c>
      <c r="D200" s="23" t="s">
        <v>286</v>
      </c>
      <c r="E200" s="24">
        <v>2640</v>
      </c>
      <c r="F200" s="23" t="s">
        <v>287</v>
      </c>
      <c r="G200" s="23">
        <v>144</v>
      </c>
      <c r="H200" s="23">
        <v>202</v>
      </c>
      <c r="I200" s="25" t="s">
        <v>1779</v>
      </c>
      <c r="J200" s="23" t="s">
        <v>51</v>
      </c>
      <c r="K200" s="23" t="s">
        <v>72</v>
      </c>
      <c r="L200" s="24">
        <v>2023</v>
      </c>
      <c r="M200" s="26">
        <v>177</v>
      </c>
      <c r="N200" s="27">
        <v>2</v>
      </c>
      <c r="O200" s="23" t="s">
        <v>53</v>
      </c>
      <c r="P200" t="s">
        <v>2203</v>
      </c>
      <c r="Q200" t="s">
        <v>2204</v>
      </c>
    </row>
    <row r="201" spans="1:17" ht="41.95" x14ac:dyDescent="0.3">
      <c r="A201" s="23" t="s">
        <v>1785</v>
      </c>
      <c r="B201" s="23" t="s">
        <v>128</v>
      </c>
      <c r="C201" s="23" t="s">
        <v>39</v>
      </c>
      <c r="D201" s="23" t="s">
        <v>298</v>
      </c>
      <c r="E201" s="24">
        <v>2490</v>
      </c>
      <c r="F201" s="23" t="s">
        <v>299</v>
      </c>
      <c r="G201" s="23">
        <v>157</v>
      </c>
      <c r="H201" s="23" t="s">
        <v>131</v>
      </c>
      <c r="I201" s="25" t="s">
        <v>1786</v>
      </c>
      <c r="J201" s="23" t="s">
        <v>51</v>
      </c>
      <c r="K201" s="23" t="s">
        <v>81</v>
      </c>
      <c r="L201" s="24">
        <v>1961</v>
      </c>
      <c r="M201" s="26">
        <v>188</v>
      </c>
      <c r="N201" s="27">
        <v>5</v>
      </c>
      <c r="O201" s="23" t="s">
        <v>53</v>
      </c>
      <c r="P201" t="s">
        <v>2205</v>
      </c>
      <c r="Q201" t="s">
        <v>2206</v>
      </c>
    </row>
    <row r="202" spans="1:17" ht="41.95" x14ac:dyDescent="0.3">
      <c r="A202" s="23" t="s">
        <v>1792</v>
      </c>
      <c r="B202" s="23" t="s">
        <v>144</v>
      </c>
      <c r="C202" s="23" t="s">
        <v>39</v>
      </c>
      <c r="D202" s="23" t="s">
        <v>312</v>
      </c>
      <c r="E202" s="24">
        <v>2520</v>
      </c>
      <c r="F202" s="23" t="s">
        <v>313</v>
      </c>
      <c r="G202" s="23">
        <v>170</v>
      </c>
      <c r="H202" s="23">
        <v>3</v>
      </c>
      <c r="I202" s="25" t="s">
        <v>1793</v>
      </c>
      <c r="J202" s="23" t="s">
        <v>51</v>
      </c>
      <c r="K202" s="23" t="s">
        <v>52</v>
      </c>
      <c r="L202" s="24">
        <v>1968</v>
      </c>
      <c r="M202" s="26">
        <v>17</v>
      </c>
      <c r="N202" s="27">
        <v>0</v>
      </c>
      <c r="O202" s="23" t="s">
        <v>107</v>
      </c>
      <c r="P202" t="s">
        <v>2207</v>
      </c>
      <c r="Q202" t="s">
        <v>2208</v>
      </c>
    </row>
    <row r="203" spans="1:17" ht="41.95" x14ac:dyDescent="0.3">
      <c r="A203" s="23" t="s">
        <v>1799</v>
      </c>
      <c r="B203" s="23" t="s">
        <v>159</v>
      </c>
      <c r="C203" s="23" t="s">
        <v>39</v>
      </c>
      <c r="D203" s="23" t="s">
        <v>39</v>
      </c>
      <c r="E203" s="24">
        <v>2000</v>
      </c>
      <c r="F203" s="23" t="s">
        <v>325</v>
      </c>
      <c r="G203" s="23">
        <v>183</v>
      </c>
      <c r="H203" s="23"/>
      <c r="I203" s="25" t="s">
        <v>1800</v>
      </c>
      <c r="J203" s="23" t="s">
        <v>51</v>
      </c>
      <c r="K203" s="23" t="s">
        <v>72</v>
      </c>
      <c r="L203" s="24">
        <v>1975</v>
      </c>
      <c r="M203" s="26">
        <v>210</v>
      </c>
      <c r="N203" s="27">
        <v>1</v>
      </c>
      <c r="O203" s="23" t="s">
        <v>107</v>
      </c>
      <c r="P203" t="s">
        <v>2209</v>
      </c>
      <c r="Q203" t="s">
        <v>2210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F3761-CF1F-4854-8122-2D0051556B36}">
  <dimension ref="A1:E202"/>
  <sheetViews>
    <sheetView workbookViewId="0">
      <selection activeCell="E3" sqref="E3"/>
    </sheetView>
  </sheetViews>
  <sheetFormatPr defaultRowHeight="14" x14ac:dyDescent="0.3"/>
  <cols>
    <col min="1" max="1" width="18.19921875" customWidth="1"/>
    <col min="2" max="2" width="33.296875" customWidth="1"/>
    <col min="3" max="3" width="20" customWidth="1"/>
    <col min="4" max="4" width="18.3984375" customWidth="1"/>
  </cols>
  <sheetData>
    <row r="1" spans="1:5" x14ac:dyDescent="0.3">
      <c r="E1" s="33" t="s">
        <v>1821</v>
      </c>
    </row>
    <row r="2" spans="1:5" x14ac:dyDescent="0.3">
      <c r="A2" s="28" t="s">
        <v>10</v>
      </c>
      <c r="B2" s="28" t="s">
        <v>11</v>
      </c>
      <c r="C2" s="28" t="s">
        <v>12</v>
      </c>
      <c r="D2" s="28" t="s">
        <v>13</v>
      </c>
      <c r="E2" s="28" t="s">
        <v>2211</v>
      </c>
    </row>
    <row r="3" spans="1:5" x14ac:dyDescent="0.3">
      <c r="A3" s="23" t="s">
        <v>43</v>
      </c>
      <c r="B3" s="23" t="s">
        <v>44</v>
      </c>
      <c r="C3" s="23" t="s">
        <v>45</v>
      </c>
      <c r="D3" s="23" t="s">
        <v>46</v>
      </c>
      <c r="E3" s="23" t="s">
        <v>1828</v>
      </c>
    </row>
    <row r="4" spans="1:5" x14ac:dyDescent="0.3">
      <c r="A4" s="23" t="s">
        <v>64</v>
      </c>
      <c r="B4" s="23" t="s">
        <v>65</v>
      </c>
      <c r="C4" s="23" t="s">
        <v>66</v>
      </c>
      <c r="D4" s="23" t="s">
        <v>67</v>
      </c>
      <c r="E4" s="23" t="s">
        <v>1830</v>
      </c>
    </row>
    <row r="5" spans="1:5" x14ac:dyDescent="0.3">
      <c r="A5" s="23" t="s">
        <v>83</v>
      </c>
      <c r="B5" s="23" t="s">
        <v>84</v>
      </c>
      <c r="C5" s="23" t="s">
        <v>85</v>
      </c>
      <c r="D5" s="23" t="s">
        <v>86</v>
      </c>
      <c r="E5" s="23" t="s">
        <v>1832</v>
      </c>
    </row>
    <row r="6" spans="1:5" x14ac:dyDescent="0.3">
      <c r="A6" s="23" t="s">
        <v>99</v>
      </c>
      <c r="B6" s="23" t="s">
        <v>100</v>
      </c>
      <c r="C6" s="23" t="s">
        <v>101</v>
      </c>
      <c r="D6" s="23" t="s">
        <v>102</v>
      </c>
      <c r="E6" s="23" t="s">
        <v>1834</v>
      </c>
    </row>
    <row r="7" spans="1:5" x14ac:dyDescent="0.3">
      <c r="A7" s="23" t="s">
        <v>116</v>
      </c>
      <c r="B7" s="23" t="s">
        <v>117</v>
      </c>
      <c r="C7" s="23" t="s">
        <v>118</v>
      </c>
      <c r="D7" s="23" t="s">
        <v>119</v>
      </c>
      <c r="E7" s="23" t="s">
        <v>1836</v>
      </c>
    </row>
    <row r="8" spans="1:5" x14ac:dyDescent="0.3">
      <c r="A8" s="23" t="s">
        <v>133</v>
      </c>
      <c r="B8" s="23" t="s">
        <v>134</v>
      </c>
      <c r="C8" s="23" t="s">
        <v>135</v>
      </c>
      <c r="D8" s="23" t="s">
        <v>136</v>
      </c>
      <c r="E8" s="23" t="s">
        <v>1838</v>
      </c>
    </row>
    <row r="9" spans="1:5" x14ac:dyDescent="0.3">
      <c r="A9" s="23" t="s">
        <v>148</v>
      </c>
      <c r="B9" s="23" t="s">
        <v>149</v>
      </c>
      <c r="C9" s="23" t="s">
        <v>150</v>
      </c>
      <c r="D9" s="23" t="s">
        <v>151</v>
      </c>
      <c r="E9" s="23" t="s">
        <v>1840</v>
      </c>
    </row>
    <row r="10" spans="1:5" x14ac:dyDescent="0.3">
      <c r="A10" s="23" t="s">
        <v>163</v>
      </c>
      <c r="B10" s="23" t="s">
        <v>164</v>
      </c>
      <c r="C10" s="23" t="s">
        <v>165</v>
      </c>
      <c r="D10" s="23" t="s">
        <v>166</v>
      </c>
      <c r="E10" s="23" t="s">
        <v>1842</v>
      </c>
    </row>
    <row r="11" spans="1:5" x14ac:dyDescent="0.3">
      <c r="A11" s="23" t="s">
        <v>177</v>
      </c>
      <c r="B11" s="23" t="s">
        <v>178</v>
      </c>
      <c r="C11" s="23" t="s">
        <v>179</v>
      </c>
      <c r="D11" s="23" t="s">
        <v>180</v>
      </c>
      <c r="E11" s="23" t="s">
        <v>1844</v>
      </c>
    </row>
    <row r="12" spans="1:5" x14ac:dyDescent="0.3">
      <c r="A12" s="23" t="s">
        <v>191</v>
      </c>
      <c r="B12" s="23" t="s">
        <v>192</v>
      </c>
      <c r="C12" s="23" t="s">
        <v>193</v>
      </c>
      <c r="D12" s="23" t="s">
        <v>194</v>
      </c>
      <c r="E12" s="23" t="s">
        <v>1846</v>
      </c>
    </row>
    <row r="13" spans="1:5" x14ac:dyDescent="0.3">
      <c r="A13" s="23" t="s">
        <v>205</v>
      </c>
      <c r="B13" s="23" t="s">
        <v>206</v>
      </c>
      <c r="C13" s="23" t="s">
        <v>207</v>
      </c>
      <c r="D13" s="23" t="s">
        <v>208</v>
      </c>
      <c r="E13" s="23" t="s">
        <v>1848</v>
      </c>
    </row>
    <row r="14" spans="1:5" x14ac:dyDescent="0.3">
      <c r="A14" s="23" t="s">
        <v>219</v>
      </c>
      <c r="B14" s="23" t="s">
        <v>220</v>
      </c>
      <c r="C14" s="23" t="s">
        <v>221</v>
      </c>
      <c r="D14" s="23" t="s">
        <v>222</v>
      </c>
      <c r="E14" s="23" t="s">
        <v>1850</v>
      </c>
    </row>
    <row r="15" spans="1:5" x14ac:dyDescent="0.3">
      <c r="A15" s="23" t="s">
        <v>233</v>
      </c>
      <c r="B15" s="23" t="s">
        <v>234</v>
      </c>
      <c r="C15" s="23" t="s">
        <v>235</v>
      </c>
      <c r="D15" s="23" t="s">
        <v>236</v>
      </c>
      <c r="E15" s="23" t="s">
        <v>1852</v>
      </c>
    </row>
    <row r="16" spans="1:5" x14ac:dyDescent="0.3">
      <c r="A16" s="23" t="s">
        <v>247</v>
      </c>
      <c r="B16" s="23" t="s">
        <v>248</v>
      </c>
      <c r="C16" s="23" t="s">
        <v>249</v>
      </c>
      <c r="D16" s="23" t="s">
        <v>250</v>
      </c>
      <c r="E16" s="23" t="s">
        <v>1854</v>
      </c>
    </row>
    <row r="17" spans="1:5" x14ac:dyDescent="0.3">
      <c r="A17" s="23" t="s">
        <v>261</v>
      </c>
      <c r="B17" s="23" t="s">
        <v>262</v>
      </c>
      <c r="C17" s="23" t="s">
        <v>263</v>
      </c>
      <c r="D17" s="23" t="s">
        <v>264</v>
      </c>
      <c r="E17" s="23" t="s">
        <v>1856</v>
      </c>
    </row>
    <row r="18" spans="1:5" x14ac:dyDescent="0.3">
      <c r="A18" s="23" t="s">
        <v>275</v>
      </c>
      <c r="B18" s="23" t="s">
        <v>276</v>
      </c>
      <c r="C18" s="23" t="s">
        <v>277</v>
      </c>
      <c r="D18" s="23" t="s">
        <v>278</v>
      </c>
      <c r="E18" s="23" t="s">
        <v>1858</v>
      </c>
    </row>
    <row r="19" spans="1:5" x14ac:dyDescent="0.3">
      <c r="A19" s="23" t="s">
        <v>289</v>
      </c>
      <c r="B19" s="23" t="s">
        <v>290</v>
      </c>
      <c r="C19" s="23" t="s">
        <v>291</v>
      </c>
      <c r="D19" s="23" t="s">
        <v>292</v>
      </c>
      <c r="E19" s="23" t="s">
        <v>1860</v>
      </c>
    </row>
    <row r="20" spans="1:5" x14ac:dyDescent="0.3">
      <c r="A20" s="23" t="s">
        <v>301</v>
      </c>
      <c r="B20" s="23" t="s">
        <v>302</v>
      </c>
      <c r="C20" s="23" t="s">
        <v>303</v>
      </c>
      <c r="D20" s="23" t="s">
        <v>304</v>
      </c>
      <c r="E20" s="23" t="s">
        <v>1861</v>
      </c>
    </row>
    <row r="21" spans="1:5" x14ac:dyDescent="0.3">
      <c r="A21" s="23" t="s">
        <v>315</v>
      </c>
      <c r="B21" s="23" t="s">
        <v>316</v>
      </c>
      <c r="C21" s="23" t="s">
        <v>317</v>
      </c>
      <c r="D21" s="23" t="s">
        <v>318</v>
      </c>
      <c r="E21" s="23" t="s">
        <v>1863</v>
      </c>
    </row>
    <row r="22" spans="1:5" x14ac:dyDescent="0.3">
      <c r="A22" s="23" t="s">
        <v>327</v>
      </c>
      <c r="B22" s="23" t="s">
        <v>328</v>
      </c>
      <c r="C22" s="23" t="s">
        <v>329</v>
      </c>
      <c r="D22" s="23" t="s">
        <v>330</v>
      </c>
      <c r="E22" s="23" t="s">
        <v>1865</v>
      </c>
    </row>
    <row r="23" spans="1:5" x14ac:dyDescent="0.3">
      <c r="A23" s="23" t="s">
        <v>337</v>
      </c>
      <c r="B23" s="23" t="s">
        <v>338</v>
      </c>
      <c r="C23" s="23" t="s">
        <v>339</v>
      </c>
      <c r="D23" s="23" t="s">
        <v>340</v>
      </c>
      <c r="E23" s="23" t="s">
        <v>1867</v>
      </c>
    </row>
    <row r="24" spans="1:5" x14ac:dyDescent="0.3">
      <c r="A24" s="23" t="s">
        <v>347</v>
      </c>
      <c r="B24" s="23" t="s">
        <v>348</v>
      </c>
      <c r="C24" s="23" t="s">
        <v>349</v>
      </c>
      <c r="D24" s="23" t="s">
        <v>350</v>
      </c>
      <c r="E24" s="23" t="s">
        <v>1869</v>
      </c>
    </row>
    <row r="25" spans="1:5" x14ac:dyDescent="0.3">
      <c r="A25" s="23" t="s">
        <v>357</v>
      </c>
      <c r="B25" s="23" t="s">
        <v>358</v>
      </c>
      <c r="C25" s="23" t="s">
        <v>359</v>
      </c>
      <c r="D25" s="23" t="s">
        <v>360</v>
      </c>
      <c r="E25" s="23" t="s">
        <v>1871</v>
      </c>
    </row>
    <row r="26" spans="1:5" x14ac:dyDescent="0.3">
      <c r="A26" s="23" t="s">
        <v>368</v>
      </c>
      <c r="B26" s="23" t="s">
        <v>369</v>
      </c>
      <c r="C26" s="23" t="s">
        <v>370</v>
      </c>
      <c r="D26" s="23" t="s">
        <v>371</v>
      </c>
      <c r="E26" s="23" t="s">
        <v>1873</v>
      </c>
    </row>
    <row r="27" spans="1:5" x14ac:dyDescent="0.3">
      <c r="A27" s="23" t="s">
        <v>378</v>
      </c>
      <c r="B27" s="23" t="s">
        <v>379</v>
      </c>
      <c r="C27" s="23" t="s">
        <v>380</v>
      </c>
      <c r="D27" s="23" t="s">
        <v>381</v>
      </c>
      <c r="E27" s="23" t="s">
        <v>1875</v>
      </c>
    </row>
    <row r="28" spans="1:5" x14ac:dyDescent="0.3">
      <c r="A28" s="23" t="s">
        <v>388</v>
      </c>
      <c r="B28" s="23" t="s">
        <v>389</v>
      </c>
      <c r="C28" s="23" t="s">
        <v>390</v>
      </c>
      <c r="D28" s="23" t="s">
        <v>391</v>
      </c>
      <c r="E28" s="23" t="s">
        <v>1877</v>
      </c>
    </row>
    <row r="29" spans="1:5" x14ac:dyDescent="0.3">
      <c r="A29" s="23" t="s">
        <v>398</v>
      </c>
      <c r="B29" s="23" t="s">
        <v>399</v>
      </c>
      <c r="C29" s="23" t="s">
        <v>400</v>
      </c>
      <c r="D29" s="23" t="s">
        <v>401</v>
      </c>
      <c r="E29" s="23" t="s">
        <v>1879</v>
      </c>
    </row>
    <row r="30" spans="1:5" x14ac:dyDescent="0.3">
      <c r="A30" s="23" t="s">
        <v>408</v>
      </c>
      <c r="B30" s="23" t="s">
        <v>409</v>
      </c>
      <c r="C30" s="23" t="s">
        <v>410</v>
      </c>
      <c r="D30" s="23" t="s">
        <v>411</v>
      </c>
      <c r="E30" s="23" t="s">
        <v>1881</v>
      </c>
    </row>
    <row r="31" spans="1:5" x14ac:dyDescent="0.3">
      <c r="A31" s="23" t="s">
        <v>419</v>
      </c>
      <c r="B31" s="23" t="s">
        <v>420</v>
      </c>
      <c r="C31" s="23" t="s">
        <v>421</v>
      </c>
      <c r="D31" s="23" t="s">
        <v>422</v>
      </c>
      <c r="E31" s="23" t="s">
        <v>1883</v>
      </c>
    </row>
    <row r="32" spans="1:5" x14ac:dyDescent="0.3">
      <c r="A32" s="23" t="s">
        <v>430</v>
      </c>
      <c r="B32" s="23" t="s">
        <v>431</v>
      </c>
      <c r="C32" s="23" t="s">
        <v>432</v>
      </c>
      <c r="D32" s="23" t="s">
        <v>433</v>
      </c>
      <c r="E32" s="23" t="s">
        <v>1885</v>
      </c>
    </row>
    <row r="33" spans="1:5" x14ac:dyDescent="0.3">
      <c r="A33" s="23" t="s">
        <v>440</v>
      </c>
      <c r="B33" s="23" t="s">
        <v>441</v>
      </c>
      <c r="C33" s="23" t="s">
        <v>442</v>
      </c>
      <c r="D33" s="23" t="s">
        <v>443</v>
      </c>
      <c r="E33" s="23" t="s">
        <v>1887</v>
      </c>
    </row>
    <row r="34" spans="1:5" x14ac:dyDescent="0.3">
      <c r="A34" s="23" t="s">
        <v>450</v>
      </c>
      <c r="B34" s="23" t="s">
        <v>451</v>
      </c>
      <c r="C34" s="23" t="s">
        <v>452</v>
      </c>
      <c r="D34" s="23" t="s">
        <v>453</v>
      </c>
      <c r="E34" s="23" t="s">
        <v>1888</v>
      </c>
    </row>
    <row r="35" spans="1:5" x14ac:dyDescent="0.3">
      <c r="A35" s="23" t="s">
        <v>460</v>
      </c>
      <c r="B35" s="23" t="s">
        <v>461</v>
      </c>
      <c r="C35" s="23" t="s">
        <v>462</v>
      </c>
      <c r="D35" s="23" t="s">
        <v>463</v>
      </c>
      <c r="E35" s="23" t="s">
        <v>1890</v>
      </c>
    </row>
    <row r="36" spans="1:5" x14ac:dyDescent="0.3">
      <c r="A36" s="23" t="s">
        <v>471</v>
      </c>
      <c r="B36" s="23" t="s">
        <v>472</v>
      </c>
      <c r="C36" s="23" t="s">
        <v>473</v>
      </c>
      <c r="D36" s="23" t="s">
        <v>474</v>
      </c>
      <c r="E36" s="23" t="s">
        <v>1892</v>
      </c>
    </row>
    <row r="37" spans="1:5" x14ac:dyDescent="0.3">
      <c r="A37" s="23" t="s">
        <v>480</v>
      </c>
      <c r="B37" s="23" t="s">
        <v>481</v>
      </c>
      <c r="C37" s="23" t="s">
        <v>482</v>
      </c>
      <c r="D37" s="23" t="s">
        <v>483</v>
      </c>
      <c r="E37" s="23" t="s">
        <v>1893</v>
      </c>
    </row>
    <row r="38" spans="1:5" x14ac:dyDescent="0.3">
      <c r="A38" s="23" t="s">
        <v>492</v>
      </c>
      <c r="B38" s="23" t="s">
        <v>493</v>
      </c>
      <c r="C38" s="23" t="s">
        <v>494</v>
      </c>
      <c r="D38" s="23" t="s">
        <v>495</v>
      </c>
      <c r="E38" s="23" t="s">
        <v>1895</v>
      </c>
    </row>
    <row r="39" spans="1:5" x14ac:dyDescent="0.3">
      <c r="A39" s="23" t="s">
        <v>502</v>
      </c>
      <c r="B39" s="23" t="s">
        <v>503</v>
      </c>
      <c r="C39" s="23" t="s">
        <v>504</v>
      </c>
      <c r="D39" s="23" t="s">
        <v>505</v>
      </c>
      <c r="E39" s="23" t="s">
        <v>1897</v>
      </c>
    </row>
    <row r="40" spans="1:5" x14ac:dyDescent="0.3">
      <c r="A40" s="23" t="s">
        <v>512</v>
      </c>
      <c r="B40" s="23" t="s">
        <v>513</v>
      </c>
      <c r="C40" s="23" t="s">
        <v>514</v>
      </c>
      <c r="D40" s="23" t="s">
        <v>515</v>
      </c>
      <c r="E40" s="23" t="s">
        <v>1899</v>
      </c>
    </row>
    <row r="41" spans="1:5" x14ac:dyDescent="0.3">
      <c r="A41" s="23" t="s">
        <v>522</v>
      </c>
      <c r="B41" s="23" t="s">
        <v>523</v>
      </c>
      <c r="C41" s="23" t="s">
        <v>524</v>
      </c>
      <c r="D41" s="23" t="s">
        <v>525</v>
      </c>
      <c r="E41" s="23" t="s">
        <v>1901</v>
      </c>
    </row>
    <row r="42" spans="1:5" x14ac:dyDescent="0.3">
      <c r="A42" s="23" t="s">
        <v>532</v>
      </c>
      <c r="B42" s="23" t="s">
        <v>533</v>
      </c>
      <c r="C42" s="23" t="s">
        <v>534</v>
      </c>
      <c r="D42" s="23" t="s">
        <v>535</v>
      </c>
      <c r="E42" s="23" t="s">
        <v>1903</v>
      </c>
    </row>
    <row r="43" spans="1:5" x14ac:dyDescent="0.3">
      <c r="A43" s="23" t="s">
        <v>542</v>
      </c>
      <c r="B43" s="23" t="s">
        <v>543</v>
      </c>
      <c r="C43" s="23" t="s">
        <v>544</v>
      </c>
      <c r="D43" s="23" t="s">
        <v>545</v>
      </c>
      <c r="E43" s="23" t="s">
        <v>1905</v>
      </c>
    </row>
    <row r="44" spans="1:5" x14ac:dyDescent="0.3">
      <c r="A44" s="23" t="s">
        <v>552</v>
      </c>
      <c r="B44" s="23" t="s">
        <v>553</v>
      </c>
      <c r="C44" s="23" t="s">
        <v>554</v>
      </c>
      <c r="D44" s="23" t="s">
        <v>555</v>
      </c>
      <c r="E44" s="23" t="s">
        <v>1907</v>
      </c>
    </row>
    <row r="45" spans="1:5" x14ac:dyDescent="0.3">
      <c r="A45" s="23" t="s">
        <v>562</v>
      </c>
      <c r="B45" s="23" t="s">
        <v>563</v>
      </c>
      <c r="C45" s="23" t="s">
        <v>564</v>
      </c>
      <c r="D45" s="23" t="s">
        <v>565</v>
      </c>
      <c r="E45" s="23" t="s">
        <v>1909</v>
      </c>
    </row>
    <row r="46" spans="1:5" x14ac:dyDescent="0.3">
      <c r="A46" s="23" t="s">
        <v>572</v>
      </c>
      <c r="B46" s="23" t="s">
        <v>573</v>
      </c>
      <c r="C46" s="23" t="s">
        <v>574</v>
      </c>
      <c r="D46" s="23" t="s">
        <v>575</v>
      </c>
      <c r="E46" s="23" t="s">
        <v>1911</v>
      </c>
    </row>
    <row r="47" spans="1:5" x14ac:dyDescent="0.3">
      <c r="A47" s="23" t="s">
        <v>582</v>
      </c>
      <c r="B47" s="23" t="s">
        <v>583</v>
      </c>
      <c r="C47" s="23" t="s">
        <v>584</v>
      </c>
      <c r="D47" s="23" t="s">
        <v>585</v>
      </c>
      <c r="E47" s="23" t="s">
        <v>1913</v>
      </c>
    </row>
    <row r="48" spans="1:5" x14ac:dyDescent="0.3">
      <c r="A48" s="23" t="s">
        <v>592</v>
      </c>
      <c r="B48" s="23" t="s">
        <v>593</v>
      </c>
      <c r="C48" s="23" t="s">
        <v>594</v>
      </c>
      <c r="D48" s="23" t="s">
        <v>595</v>
      </c>
      <c r="E48" s="23" t="s">
        <v>1915</v>
      </c>
    </row>
    <row r="49" spans="1:5" x14ac:dyDescent="0.3">
      <c r="A49" s="23" t="s">
        <v>602</v>
      </c>
      <c r="B49" s="23" t="s">
        <v>603</v>
      </c>
      <c r="C49" s="23" t="s">
        <v>604</v>
      </c>
      <c r="D49" s="23" t="s">
        <v>605</v>
      </c>
      <c r="E49" s="23" t="s">
        <v>1917</v>
      </c>
    </row>
    <row r="50" spans="1:5" x14ac:dyDescent="0.3">
      <c r="A50" s="23" t="s">
        <v>612</v>
      </c>
      <c r="B50" s="23" t="s">
        <v>613</v>
      </c>
      <c r="C50" s="23" t="s">
        <v>614</v>
      </c>
      <c r="D50" s="23" t="s">
        <v>615</v>
      </c>
      <c r="E50" s="23" t="s">
        <v>1919</v>
      </c>
    </row>
    <row r="51" spans="1:5" x14ac:dyDescent="0.3">
      <c r="A51" s="23" t="s">
        <v>622</v>
      </c>
      <c r="B51" s="23" t="s">
        <v>623</v>
      </c>
      <c r="C51" s="23" t="s">
        <v>624</v>
      </c>
      <c r="D51" s="23" t="s">
        <v>625</v>
      </c>
      <c r="E51" s="23" t="s">
        <v>1921</v>
      </c>
    </row>
    <row r="52" spans="1:5" x14ac:dyDescent="0.3">
      <c r="A52" s="23" t="s">
        <v>632</v>
      </c>
      <c r="B52" s="23" t="s">
        <v>633</v>
      </c>
      <c r="C52" s="23" t="s">
        <v>634</v>
      </c>
      <c r="D52" s="23" t="s">
        <v>635</v>
      </c>
      <c r="E52" s="23" t="s">
        <v>1923</v>
      </c>
    </row>
    <row r="53" spans="1:5" x14ac:dyDescent="0.3">
      <c r="A53" s="23" t="s">
        <v>642</v>
      </c>
      <c r="B53" s="23" t="s">
        <v>643</v>
      </c>
      <c r="C53" s="23" t="s">
        <v>644</v>
      </c>
      <c r="D53" s="23" t="s">
        <v>645</v>
      </c>
      <c r="E53" s="23" t="s">
        <v>1925</v>
      </c>
    </row>
    <row r="54" spans="1:5" x14ac:dyDescent="0.3">
      <c r="A54" s="23" t="s">
        <v>651</v>
      </c>
      <c r="B54" s="23" t="s">
        <v>652</v>
      </c>
      <c r="C54" s="23" t="s">
        <v>653</v>
      </c>
      <c r="D54" s="23" t="s">
        <v>654</v>
      </c>
      <c r="E54" s="23" t="s">
        <v>1926</v>
      </c>
    </row>
    <row r="55" spans="1:5" x14ac:dyDescent="0.3">
      <c r="A55" s="23" t="s">
        <v>661</v>
      </c>
      <c r="B55" s="23" t="s">
        <v>662</v>
      </c>
      <c r="C55" s="23" t="s">
        <v>663</v>
      </c>
      <c r="D55" s="23" t="s">
        <v>664</v>
      </c>
      <c r="E55" s="23" t="s">
        <v>1928</v>
      </c>
    </row>
    <row r="56" spans="1:5" x14ac:dyDescent="0.3">
      <c r="A56" s="23" t="s">
        <v>671</v>
      </c>
      <c r="B56" s="23" t="s">
        <v>672</v>
      </c>
      <c r="C56" s="23" t="s">
        <v>673</v>
      </c>
      <c r="D56" s="23" t="s">
        <v>674</v>
      </c>
      <c r="E56" s="23" t="s">
        <v>1930</v>
      </c>
    </row>
    <row r="57" spans="1:5" x14ac:dyDescent="0.3">
      <c r="A57" s="23" t="s">
        <v>681</v>
      </c>
      <c r="B57" s="23" t="s">
        <v>682</v>
      </c>
      <c r="C57" s="23" t="s">
        <v>683</v>
      </c>
      <c r="D57" s="23" t="s">
        <v>684</v>
      </c>
      <c r="E57" s="23" t="s">
        <v>1932</v>
      </c>
    </row>
    <row r="58" spans="1:5" x14ac:dyDescent="0.3">
      <c r="A58" s="23" t="s">
        <v>691</v>
      </c>
      <c r="B58" s="23" t="s">
        <v>692</v>
      </c>
      <c r="C58" s="23" t="s">
        <v>693</v>
      </c>
      <c r="D58" s="23" t="s">
        <v>694</v>
      </c>
      <c r="E58" s="23" t="s">
        <v>1934</v>
      </c>
    </row>
    <row r="59" spans="1:5" x14ac:dyDescent="0.3">
      <c r="A59" s="23" t="s">
        <v>701</v>
      </c>
      <c r="B59" s="23" t="s">
        <v>702</v>
      </c>
      <c r="C59" s="23" t="s">
        <v>703</v>
      </c>
      <c r="D59" s="23" t="s">
        <v>704</v>
      </c>
      <c r="E59" s="23" t="s">
        <v>1936</v>
      </c>
    </row>
    <row r="60" spans="1:5" x14ac:dyDescent="0.3">
      <c r="A60" s="23" t="s">
        <v>711</v>
      </c>
      <c r="B60" s="23" t="s">
        <v>712</v>
      </c>
      <c r="C60" s="23" t="s">
        <v>713</v>
      </c>
      <c r="D60" s="23" t="s">
        <v>714</v>
      </c>
      <c r="E60" s="23" t="s">
        <v>1938</v>
      </c>
    </row>
    <row r="61" spans="1:5" x14ac:dyDescent="0.3">
      <c r="A61" s="23" t="s">
        <v>721</v>
      </c>
      <c r="B61" s="23" t="s">
        <v>722</v>
      </c>
      <c r="C61" s="23" t="s">
        <v>723</v>
      </c>
      <c r="D61" s="23" t="s">
        <v>724</v>
      </c>
      <c r="E61" s="23" t="s">
        <v>1940</v>
      </c>
    </row>
    <row r="62" spans="1:5" x14ac:dyDescent="0.3">
      <c r="A62" s="23" t="s">
        <v>731</v>
      </c>
      <c r="B62" s="23" t="s">
        <v>732</v>
      </c>
      <c r="C62" s="23" t="s">
        <v>733</v>
      </c>
      <c r="D62" s="23" t="s">
        <v>734</v>
      </c>
      <c r="E62" s="23" t="s">
        <v>1942</v>
      </c>
    </row>
    <row r="63" spans="1:5" x14ac:dyDescent="0.3">
      <c r="A63" s="23" t="s">
        <v>741</v>
      </c>
      <c r="B63" s="23" t="s">
        <v>742</v>
      </c>
      <c r="C63" s="23" t="s">
        <v>743</v>
      </c>
      <c r="D63" s="23" t="s">
        <v>744</v>
      </c>
      <c r="E63" s="23" t="s">
        <v>1944</v>
      </c>
    </row>
    <row r="64" spans="1:5" x14ac:dyDescent="0.3">
      <c r="A64" s="23" t="s">
        <v>751</v>
      </c>
      <c r="B64" s="23" t="s">
        <v>752</v>
      </c>
      <c r="C64" s="23" t="s">
        <v>753</v>
      </c>
      <c r="D64" s="23" t="s">
        <v>754</v>
      </c>
      <c r="E64" s="23" t="s">
        <v>1946</v>
      </c>
    </row>
    <row r="65" spans="1:5" x14ac:dyDescent="0.3">
      <c r="A65" s="23" t="s">
        <v>760</v>
      </c>
      <c r="B65" s="23" t="s">
        <v>761</v>
      </c>
      <c r="C65" s="23" t="s">
        <v>762</v>
      </c>
      <c r="D65" s="23" t="s">
        <v>763</v>
      </c>
      <c r="E65" s="23" t="s">
        <v>1947</v>
      </c>
    </row>
    <row r="66" spans="1:5" x14ac:dyDescent="0.3">
      <c r="A66" s="23" t="s">
        <v>770</v>
      </c>
      <c r="B66" s="23" t="s">
        <v>771</v>
      </c>
      <c r="C66" s="23" t="s">
        <v>772</v>
      </c>
      <c r="D66" s="23" t="s">
        <v>773</v>
      </c>
      <c r="E66" s="23" t="s">
        <v>1949</v>
      </c>
    </row>
    <row r="67" spans="1:5" x14ac:dyDescent="0.3">
      <c r="A67" s="23" t="s">
        <v>780</v>
      </c>
      <c r="B67" s="23" t="s">
        <v>781</v>
      </c>
      <c r="C67" s="23" t="s">
        <v>782</v>
      </c>
      <c r="D67" s="23" t="s">
        <v>783</v>
      </c>
      <c r="E67" s="23" t="s">
        <v>1951</v>
      </c>
    </row>
    <row r="68" spans="1:5" x14ac:dyDescent="0.3">
      <c r="A68" s="23" t="s">
        <v>790</v>
      </c>
      <c r="B68" s="23" t="s">
        <v>791</v>
      </c>
      <c r="C68" s="23" t="s">
        <v>792</v>
      </c>
      <c r="D68" s="23" t="s">
        <v>793</v>
      </c>
      <c r="E68" s="23" t="s">
        <v>1953</v>
      </c>
    </row>
    <row r="69" spans="1:5" x14ac:dyDescent="0.3">
      <c r="A69" s="23" t="s">
        <v>800</v>
      </c>
      <c r="B69" s="23" t="s">
        <v>801</v>
      </c>
      <c r="C69" s="23" t="s">
        <v>802</v>
      </c>
      <c r="D69" s="23" t="s">
        <v>803</v>
      </c>
      <c r="E69" s="23" t="s">
        <v>1955</v>
      </c>
    </row>
    <row r="70" spans="1:5" x14ac:dyDescent="0.3">
      <c r="A70" s="23" t="s">
        <v>810</v>
      </c>
      <c r="B70" s="23" t="s">
        <v>811</v>
      </c>
      <c r="C70" s="23" t="s">
        <v>812</v>
      </c>
      <c r="D70" s="23" t="s">
        <v>813</v>
      </c>
      <c r="E70" s="23" t="s">
        <v>1957</v>
      </c>
    </row>
    <row r="71" spans="1:5" x14ac:dyDescent="0.3">
      <c r="A71" s="23" t="s">
        <v>819</v>
      </c>
      <c r="B71" s="23" t="s">
        <v>820</v>
      </c>
      <c r="C71" s="23" t="s">
        <v>821</v>
      </c>
      <c r="D71" s="23" t="s">
        <v>822</v>
      </c>
      <c r="E71" s="23" t="s">
        <v>1958</v>
      </c>
    </row>
    <row r="72" spans="1:5" x14ac:dyDescent="0.3">
      <c r="A72" s="23" t="s">
        <v>829</v>
      </c>
      <c r="B72" s="23" t="s">
        <v>830</v>
      </c>
      <c r="C72" s="23" t="s">
        <v>831</v>
      </c>
      <c r="D72" s="23" t="s">
        <v>832</v>
      </c>
      <c r="E72" s="23" t="s">
        <v>1960</v>
      </c>
    </row>
    <row r="73" spans="1:5" x14ac:dyDescent="0.3">
      <c r="A73" s="23" t="s">
        <v>839</v>
      </c>
      <c r="B73" s="23" t="s">
        <v>840</v>
      </c>
      <c r="C73" s="23" t="s">
        <v>841</v>
      </c>
      <c r="D73" s="23" t="s">
        <v>842</v>
      </c>
      <c r="E73" s="23" t="s">
        <v>1962</v>
      </c>
    </row>
    <row r="74" spans="1:5" x14ac:dyDescent="0.3">
      <c r="A74" s="23" t="s">
        <v>849</v>
      </c>
      <c r="B74" s="23" t="s">
        <v>850</v>
      </c>
      <c r="C74" s="23" t="s">
        <v>851</v>
      </c>
      <c r="D74" s="23" t="s">
        <v>852</v>
      </c>
      <c r="E74" s="23" t="s">
        <v>1964</v>
      </c>
    </row>
    <row r="75" spans="1:5" x14ac:dyDescent="0.3">
      <c r="A75" s="23" t="s">
        <v>859</v>
      </c>
      <c r="B75" s="23" t="s">
        <v>860</v>
      </c>
      <c r="C75" s="23" t="s">
        <v>861</v>
      </c>
      <c r="D75" s="23" t="s">
        <v>862</v>
      </c>
      <c r="E75" s="23" t="s">
        <v>1966</v>
      </c>
    </row>
    <row r="76" spans="1:5" x14ac:dyDescent="0.3">
      <c r="A76" s="23" t="s">
        <v>869</v>
      </c>
      <c r="B76" s="23" t="s">
        <v>870</v>
      </c>
      <c r="C76" s="23" t="s">
        <v>871</v>
      </c>
      <c r="D76" s="23" t="s">
        <v>872</v>
      </c>
      <c r="E76" s="23" t="s">
        <v>1968</v>
      </c>
    </row>
    <row r="77" spans="1:5" x14ac:dyDescent="0.3">
      <c r="A77" s="23" t="s">
        <v>879</v>
      </c>
      <c r="B77" s="23" t="s">
        <v>880</v>
      </c>
      <c r="C77" s="23" t="s">
        <v>881</v>
      </c>
      <c r="D77" s="23" t="s">
        <v>882</v>
      </c>
      <c r="E77" s="23" t="s">
        <v>1970</v>
      </c>
    </row>
    <row r="78" spans="1:5" x14ac:dyDescent="0.3">
      <c r="A78" s="23" t="s">
        <v>889</v>
      </c>
      <c r="B78" s="23" t="s">
        <v>890</v>
      </c>
      <c r="C78" s="23" t="s">
        <v>891</v>
      </c>
      <c r="D78" s="23" t="s">
        <v>892</v>
      </c>
      <c r="E78" s="23" t="s">
        <v>1972</v>
      </c>
    </row>
    <row r="79" spans="1:5" x14ac:dyDescent="0.3">
      <c r="A79" s="23" t="s">
        <v>899</v>
      </c>
      <c r="B79" s="23" t="s">
        <v>900</v>
      </c>
      <c r="C79" s="23" t="s">
        <v>901</v>
      </c>
      <c r="D79" s="23" t="s">
        <v>902</v>
      </c>
      <c r="E79" s="23" t="s">
        <v>1974</v>
      </c>
    </row>
    <row r="80" spans="1:5" x14ac:dyDescent="0.3">
      <c r="A80" s="23" t="s">
        <v>909</v>
      </c>
      <c r="B80" s="23" t="s">
        <v>910</v>
      </c>
      <c r="C80" s="23" t="s">
        <v>911</v>
      </c>
      <c r="D80" s="23" t="s">
        <v>912</v>
      </c>
      <c r="E80" s="23" t="s">
        <v>1976</v>
      </c>
    </row>
    <row r="81" spans="1:5" x14ac:dyDescent="0.3">
      <c r="A81" s="23" t="s">
        <v>919</v>
      </c>
      <c r="B81" s="23" t="s">
        <v>920</v>
      </c>
      <c r="C81" s="23" t="s">
        <v>921</v>
      </c>
      <c r="D81" s="23" t="s">
        <v>922</v>
      </c>
      <c r="E81" s="23" t="s">
        <v>1978</v>
      </c>
    </row>
    <row r="82" spans="1:5" x14ac:dyDescent="0.3">
      <c r="A82" s="23" t="s">
        <v>929</v>
      </c>
      <c r="B82" s="23" t="s">
        <v>930</v>
      </c>
      <c r="C82" s="23" t="s">
        <v>931</v>
      </c>
      <c r="D82" s="23" t="s">
        <v>932</v>
      </c>
      <c r="E82" s="23" t="s">
        <v>1980</v>
      </c>
    </row>
    <row r="83" spans="1:5" x14ac:dyDescent="0.3">
      <c r="A83" s="23" t="s">
        <v>939</v>
      </c>
      <c r="B83" s="23" t="s">
        <v>940</v>
      </c>
      <c r="C83" s="23" t="s">
        <v>941</v>
      </c>
      <c r="D83" s="23" t="s">
        <v>942</v>
      </c>
      <c r="E83" s="23" t="s">
        <v>1982</v>
      </c>
    </row>
    <row r="84" spans="1:5" x14ac:dyDescent="0.3">
      <c r="A84" s="23" t="s">
        <v>949</v>
      </c>
      <c r="B84" s="23" t="s">
        <v>950</v>
      </c>
      <c r="C84" s="23" t="s">
        <v>951</v>
      </c>
      <c r="D84" s="23" t="s">
        <v>952</v>
      </c>
      <c r="E84" s="23" t="s">
        <v>1984</v>
      </c>
    </row>
    <row r="85" spans="1:5" x14ac:dyDescent="0.3">
      <c r="A85" s="23" t="s">
        <v>959</v>
      </c>
      <c r="B85" s="23" t="s">
        <v>960</v>
      </c>
      <c r="C85" s="23" t="s">
        <v>961</v>
      </c>
      <c r="D85" s="23" t="s">
        <v>962</v>
      </c>
      <c r="E85" s="23" t="s">
        <v>1986</v>
      </c>
    </row>
    <row r="86" spans="1:5" x14ac:dyDescent="0.3">
      <c r="A86" s="23" t="s">
        <v>969</v>
      </c>
      <c r="B86" s="23" t="s">
        <v>970</v>
      </c>
      <c r="C86" s="23" t="s">
        <v>971</v>
      </c>
      <c r="D86" s="23" t="s">
        <v>972</v>
      </c>
      <c r="E86" s="23" t="s">
        <v>1988</v>
      </c>
    </row>
    <row r="87" spans="1:5" x14ac:dyDescent="0.3">
      <c r="A87" s="23" t="s">
        <v>979</v>
      </c>
      <c r="B87" s="23" t="s">
        <v>980</v>
      </c>
      <c r="C87" s="23" t="s">
        <v>981</v>
      </c>
      <c r="D87" s="23" t="s">
        <v>982</v>
      </c>
      <c r="E87" s="23" t="s">
        <v>1990</v>
      </c>
    </row>
    <row r="88" spans="1:5" x14ac:dyDescent="0.3">
      <c r="A88" s="23" t="s">
        <v>988</v>
      </c>
      <c r="B88" s="23" t="s">
        <v>989</v>
      </c>
      <c r="C88" s="23" t="s">
        <v>990</v>
      </c>
      <c r="D88" s="23" t="s">
        <v>991</v>
      </c>
      <c r="E88" s="23" t="s">
        <v>1991</v>
      </c>
    </row>
    <row r="89" spans="1:5" x14ac:dyDescent="0.3">
      <c r="A89" s="23" t="s">
        <v>998</v>
      </c>
      <c r="B89" s="23" t="s">
        <v>999</v>
      </c>
      <c r="C89" s="23" t="s">
        <v>1000</v>
      </c>
      <c r="D89" s="23" t="s">
        <v>1001</v>
      </c>
      <c r="E89" s="23" t="s">
        <v>1993</v>
      </c>
    </row>
    <row r="90" spans="1:5" x14ac:dyDescent="0.3">
      <c r="A90" s="23" t="s">
        <v>1008</v>
      </c>
      <c r="B90" s="23" t="s">
        <v>1009</v>
      </c>
      <c r="C90" s="23" t="s">
        <v>1010</v>
      </c>
      <c r="D90" s="23" t="s">
        <v>1011</v>
      </c>
      <c r="E90" s="23" t="s">
        <v>1995</v>
      </c>
    </row>
    <row r="91" spans="1:5" x14ac:dyDescent="0.3">
      <c r="A91" s="23" t="s">
        <v>1018</v>
      </c>
      <c r="B91" s="23" t="s">
        <v>1019</v>
      </c>
      <c r="C91" s="23" t="s">
        <v>1020</v>
      </c>
      <c r="D91" s="23" t="s">
        <v>1021</v>
      </c>
      <c r="E91" s="23" t="s">
        <v>1997</v>
      </c>
    </row>
    <row r="92" spans="1:5" x14ac:dyDescent="0.3">
      <c r="A92" s="23" t="s">
        <v>1028</v>
      </c>
      <c r="B92" s="23" t="s">
        <v>1029</v>
      </c>
      <c r="C92" s="23" t="s">
        <v>1030</v>
      </c>
      <c r="D92" s="23" t="s">
        <v>1031</v>
      </c>
      <c r="E92" s="23" t="s">
        <v>1999</v>
      </c>
    </row>
    <row r="93" spans="1:5" x14ac:dyDescent="0.3">
      <c r="A93" s="23" t="s">
        <v>43</v>
      </c>
      <c r="B93" s="23" t="s">
        <v>44</v>
      </c>
      <c r="C93" s="23" t="s">
        <v>1038</v>
      </c>
      <c r="D93" s="23" t="s">
        <v>1039</v>
      </c>
      <c r="E93" s="23" t="s">
        <v>2001</v>
      </c>
    </row>
    <row r="94" spans="1:5" x14ac:dyDescent="0.3">
      <c r="A94" s="23" t="s">
        <v>64</v>
      </c>
      <c r="B94" s="23" t="s">
        <v>65</v>
      </c>
      <c r="C94" s="23" t="s">
        <v>1046</v>
      </c>
      <c r="D94" s="23" t="s">
        <v>1047</v>
      </c>
      <c r="E94" s="23" t="s">
        <v>2003</v>
      </c>
    </row>
    <row r="95" spans="1:5" x14ac:dyDescent="0.3">
      <c r="A95" s="23" t="s">
        <v>83</v>
      </c>
      <c r="B95" s="23" t="s">
        <v>84</v>
      </c>
      <c r="C95" s="23" t="s">
        <v>1054</v>
      </c>
      <c r="D95" s="23" t="s">
        <v>1055</v>
      </c>
      <c r="E95" s="23" t="s">
        <v>2005</v>
      </c>
    </row>
    <row r="96" spans="1:5" x14ac:dyDescent="0.3">
      <c r="A96" s="23" t="s">
        <v>99</v>
      </c>
      <c r="B96" s="23" t="s">
        <v>100</v>
      </c>
      <c r="C96" s="23" t="s">
        <v>1061</v>
      </c>
      <c r="D96" s="23" t="s">
        <v>1062</v>
      </c>
      <c r="E96" s="23" t="s">
        <v>2006</v>
      </c>
    </row>
    <row r="97" spans="1:5" x14ac:dyDescent="0.3">
      <c r="A97" s="23" t="s">
        <v>116</v>
      </c>
      <c r="B97" s="23" t="s">
        <v>117</v>
      </c>
      <c r="C97" s="23" t="s">
        <v>1069</v>
      </c>
      <c r="D97" s="23" t="s">
        <v>1070</v>
      </c>
      <c r="E97" s="23" t="s">
        <v>2008</v>
      </c>
    </row>
    <row r="98" spans="1:5" x14ac:dyDescent="0.3">
      <c r="A98" s="23" t="s">
        <v>133</v>
      </c>
      <c r="B98" s="23" t="s">
        <v>134</v>
      </c>
      <c r="C98" s="23" t="s">
        <v>1077</v>
      </c>
      <c r="D98" s="23" t="s">
        <v>1078</v>
      </c>
      <c r="E98" s="23" t="s">
        <v>2010</v>
      </c>
    </row>
    <row r="99" spans="1:5" x14ac:dyDescent="0.3">
      <c r="A99" s="23" t="s">
        <v>148</v>
      </c>
      <c r="B99" s="23" t="s">
        <v>149</v>
      </c>
      <c r="C99" s="23" t="s">
        <v>1085</v>
      </c>
      <c r="D99" s="23" t="s">
        <v>1086</v>
      </c>
      <c r="E99" s="23" t="s">
        <v>2012</v>
      </c>
    </row>
    <row r="100" spans="1:5" x14ac:dyDescent="0.3">
      <c r="A100" s="23" t="s">
        <v>163</v>
      </c>
      <c r="B100" s="23" t="s">
        <v>164</v>
      </c>
      <c r="C100" s="23" t="s">
        <v>1093</v>
      </c>
      <c r="D100" s="23" t="s">
        <v>1094</v>
      </c>
      <c r="E100" s="23" t="s">
        <v>2014</v>
      </c>
    </row>
    <row r="101" spans="1:5" x14ac:dyDescent="0.3">
      <c r="A101" s="23" t="s">
        <v>177</v>
      </c>
      <c r="B101" s="23" t="s">
        <v>178</v>
      </c>
      <c r="C101" s="23" t="s">
        <v>1101</v>
      </c>
      <c r="D101" s="23" t="s">
        <v>1102</v>
      </c>
      <c r="E101" s="23" t="s">
        <v>2016</v>
      </c>
    </row>
    <row r="102" spans="1:5" x14ac:dyDescent="0.3">
      <c r="A102" s="23" t="s">
        <v>191</v>
      </c>
      <c r="B102" s="23" t="s">
        <v>192</v>
      </c>
      <c r="C102" s="23" t="s">
        <v>1109</v>
      </c>
      <c r="D102" s="23" t="s">
        <v>1110</v>
      </c>
      <c r="E102" s="23" t="s">
        <v>2018</v>
      </c>
    </row>
    <row r="103" spans="1:5" x14ac:dyDescent="0.3">
      <c r="A103" s="23" t="s">
        <v>205</v>
      </c>
      <c r="B103" s="23" t="s">
        <v>206</v>
      </c>
      <c r="C103" s="23" t="s">
        <v>45</v>
      </c>
      <c r="D103" s="23" t="s">
        <v>1117</v>
      </c>
      <c r="E103" s="23" t="s">
        <v>2020</v>
      </c>
    </row>
    <row r="104" spans="1:5" x14ac:dyDescent="0.3">
      <c r="A104" s="23" t="s">
        <v>219</v>
      </c>
      <c r="B104" s="23" t="s">
        <v>220</v>
      </c>
      <c r="C104" s="23" t="s">
        <v>66</v>
      </c>
      <c r="D104" s="23" t="s">
        <v>1124</v>
      </c>
      <c r="E104" s="23" t="s">
        <v>2022</v>
      </c>
    </row>
    <row r="105" spans="1:5" x14ac:dyDescent="0.3">
      <c r="A105" s="23" t="s">
        <v>233</v>
      </c>
      <c r="B105" s="23" t="s">
        <v>234</v>
      </c>
      <c r="C105" s="23" t="s">
        <v>85</v>
      </c>
      <c r="D105" s="23" t="s">
        <v>1130</v>
      </c>
      <c r="E105" s="23" t="s">
        <v>2023</v>
      </c>
    </row>
    <row r="106" spans="1:5" x14ac:dyDescent="0.3">
      <c r="A106" s="23" t="s">
        <v>247</v>
      </c>
      <c r="B106" s="23" t="s">
        <v>248</v>
      </c>
      <c r="C106" s="23" t="s">
        <v>101</v>
      </c>
      <c r="D106" s="23" t="s">
        <v>1137</v>
      </c>
      <c r="E106" s="23" t="s">
        <v>2025</v>
      </c>
    </row>
    <row r="107" spans="1:5" x14ac:dyDescent="0.3">
      <c r="A107" s="23" t="s">
        <v>261</v>
      </c>
      <c r="B107" s="23" t="s">
        <v>262</v>
      </c>
      <c r="C107" s="23" t="s">
        <v>118</v>
      </c>
      <c r="D107" s="23" t="s">
        <v>1144</v>
      </c>
      <c r="E107" s="23" t="s">
        <v>2027</v>
      </c>
    </row>
    <row r="108" spans="1:5" x14ac:dyDescent="0.3">
      <c r="A108" s="23" t="s">
        <v>275</v>
      </c>
      <c r="B108" s="23" t="s">
        <v>276</v>
      </c>
      <c r="C108" s="23" t="s">
        <v>135</v>
      </c>
      <c r="D108" s="23" t="s">
        <v>1151</v>
      </c>
      <c r="E108" s="23" t="s">
        <v>2029</v>
      </c>
    </row>
    <row r="109" spans="1:5" x14ac:dyDescent="0.3">
      <c r="A109" s="23" t="s">
        <v>289</v>
      </c>
      <c r="B109" s="23" t="s">
        <v>290</v>
      </c>
      <c r="C109" s="23" t="s">
        <v>150</v>
      </c>
      <c r="D109" s="23" t="s">
        <v>1158</v>
      </c>
      <c r="E109" s="23" t="s">
        <v>2031</v>
      </c>
    </row>
    <row r="110" spans="1:5" x14ac:dyDescent="0.3">
      <c r="A110" s="23" t="s">
        <v>301</v>
      </c>
      <c r="B110" s="23" t="s">
        <v>302</v>
      </c>
      <c r="C110" s="23" t="s">
        <v>165</v>
      </c>
      <c r="D110" s="23" t="s">
        <v>1165</v>
      </c>
      <c r="E110" s="23" t="s">
        <v>2033</v>
      </c>
    </row>
    <row r="111" spans="1:5" x14ac:dyDescent="0.3">
      <c r="A111" s="23" t="s">
        <v>315</v>
      </c>
      <c r="B111" s="23" t="s">
        <v>316</v>
      </c>
      <c r="C111" s="23" t="s">
        <v>179</v>
      </c>
      <c r="D111" s="23" t="s">
        <v>1172</v>
      </c>
      <c r="E111" s="23" t="s">
        <v>2035</v>
      </c>
    </row>
    <row r="112" spans="1:5" x14ac:dyDescent="0.3">
      <c r="A112" s="23" t="s">
        <v>327</v>
      </c>
      <c r="B112" s="23" t="s">
        <v>328</v>
      </c>
      <c r="C112" s="23" t="s">
        <v>193</v>
      </c>
      <c r="D112" s="23" t="s">
        <v>1179</v>
      </c>
      <c r="E112" s="23" t="s">
        <v>2037</v>
      </c>
    </row>
    <row r="113" spans="1:5" x14ac:dyDescent="0.3">
      <c r="A113" s="23" t="s">
        <v>337</v>
      </c>
      <c r="B113" s="23" t="s">
        <v>338</v>
      </c>
      <c r="C113" s="23" t="s">
        <v>207</v>
      </c>
      <c r="D113" s="23" t="s">
        <v>1186</v>
      </c>
      <c r="E113" s="23" t="s">
        <v>2039</v>
      </c>
    </row>
    <row r="114" spans="1:5" x14ac:dyDescent="0.3">
      <c r="A114" s="23" t="s">
        <v>347</v>
      </c>
      <c r="B114" s="23" t="s">
        <v>348</v>
      </c>
      <c r="C114" s="23" t="s">
        <v>221</v>
      </c>
      <c r="D114" s="23" t="s">
        <v>1193</v>
      </c>
      <c r="E114" s="23" t="s">
        <v>2041</v>
      </c>
    </row>
    <row r="115" spans="1:5" x14ac:dyDescent="0.3">
      <c r="A115" s="23" t="s">
        <v>357</v>
      </c>
      <c r="B115" s="23" t="s">
        <v>358</v>
      </c>
      <c r="C115" s="23" t="s">
        <v>235</v>
      </c>
      <c r="D115" s="23" t="s">
        <v>1200</v>
      </c>
      <c r="E115" s="23" t="s">
        <v>2043</v>
      </c>
    </row>
    <row r="116" spans="1:5" x14ac:dyDescent="0.3">
      <c r="A116" s="23" t="s">
        <v>368</v>
      </c>
      <c r="B116" s="23" t="s">
        <v>369</v>
      </c>
      <c r="C116" s="23" t="s">
        <v>249</v>
      </c>
      <c r="D116" s="23" t="s">
        <v>1207</v>
      </c>
      <c r="E116" s="23" t="s">
        <v>2045</v>
      </c>
    </row>
    <row r="117" spans="1:5" x14ac:dyDescent="0.3">
      <c r="A117" s="23" t="s">
        <v>378</v>
      </c>
      <c r="B117" s="23" t="s">
        <v>379</v>
      </c>
      <c r="C117" s="23" t="s">
        <v>263</v>
      </c>
      <c r="D117" s="23" t="s">
        <v>1214</v>
      </c>
      <c r="E117" s="23" t="s">
        <v>2047</v>
      </c>
    </row>
    <row r="118" spans="1:5" x14ac:dyDescent="0.3">
      <c r="A118" s="23" t="s">
        <v>388</v>
      </c>
      <c r="B118" s="23" t="s">
        <v>389</v>
      </c>
      <c r="C118" s="23" t="s">
        <v>277</v>
      </c>
      <c r="D118" s="23" t="s">
        <v>1221</v>
      </c>
      <c r="E118" s="23" t="s">
        <v>2049</v>
      </c>
    </row>
    <row r="119" spans="1:5" x14ac:dyDescent="0.3">
      <c r="A119" s="23" t="s">
        <v>398</v>
      </c>
      <c r="B119" s="23" t="s">
        <v>399</v>
      </c>
      <c r="C119" s="23" t="s">
        <v>291</v>
      </c>
      <c r="D119" s="23" t="s">
        <v>1228</v>
      </c>
      <c r="E119" s="23" t="s">
        <v>2051</v>
      </c>
    </row>
    <row r="120" spans="1:5" x14ac:dyDescent="0.3">
      <c r="A120" s="23" t="s">
        <v>408</v>
      </c>
      <c r="B120" s="23" t="s">
        <v>409</v>
      </c>
      <c r="C120" s="23" t="s">
        <v>303</v>
      </c>
      <c r="D120" s="23" t="s">
        <v>1235</v>
      </c>
      <c r="E120" s="23" t="s">
        <v>2053</v>
      </c>
    </row>
    <row r="121" spans="1:5" x14ac:dyDescent="0.3">
      <c r="A121" s="23" t="s">
        <v>419</v>
      </c>
      <c r="B121" s="23" t="s">
        <v>420</v>
      </c>
      <c r="C121" s="23" t="s">
        <v>317</v>
      </c>
      <c r="D121" s="23" t="s">
        <v>1242</v>
      </c>
      <c r="E121" s="23" t="s">
        <v>2055</v>
      </c>
    </row>
    <row r="122" spans="1:5" x14ac:dyDescent="0.3">
      <c r="A122" s="23" t="s">
        <v>430</v>
      </c>
      <c r="B122" s="23" t="s">
        <v>431</v>
      </c>
      <c r="C122" s="23" t="s">
        <v>329</v>
      </c>
      <c r="D122" s="23" t="s">
        <v>1248</v>
      </c>
      <c r="E122" s="23" t="s">
        <v>2056</v>
      </c>
    </row>
    <row r="123" spans="1:5" x14ac:dyDescent="0.3">
      <c r="A123" s="23" t="s">
        <v>440</v>
      </c>
      <c r="B123" s="23" t="s">
        <v>441</v>
      </c>
      <c r="C123" s="23" t="s">
        <v>339</v>
      </c>
      <c r="D123" s="23" t="s">
        <v>1255</v>
      </c>
      <c r="E123" s="23" t="s">
        <v>2058</v>
      </c>
    </row>
    <row r="124" spans="1:5" x14ac:dyDescent="0.3">
      <c r="A124" s="23" t="s">
        <v>450</v>
      </c>
      <c r="B124" s="23" t="s">
        <v>451</v>
      </c>
      <c r="C124" s="23" t="s">
        <v>349</v>
      </c>
      <c r="D124" s="23" t="s">
        <v>1262</v>
      </c>
      <c r="E124" s="23" t="s">
        <v>2060</v>
      </c>
    </row>
    <row r="125" spans="1:5" x14ac:dyDescent="0.3">
      <c r="A125" s="23" t="s">
        <v>460</v>
      </c>
      <c r="B125" s="23" t="s">
        <v>461</v>
      </c>
      <c r="C125" s="23" t="s">
        <v>359</v>
      </c>
      <c r="D125" s="23" t="s">
        <v>1269</v>
      </c>
      <c r="E125" s="23" t="s">
        <v>2062</v>
      </c>
    </row>
    <row r="126" spans="1:5" x14ac:dyDescent="0.3">
      <c r="A126" s="23" t="s">
        <v>471</v>
      </c>
      <c r="B126" s="23" t="s">
        <v>472</v>
      </c>
      <c r="C126" s="23" t="s">
        <v>370</v>
      </c>
      <c r="D126" s="23" t="s">
        <v>1276</v>
      </c>
      <c r="E126" s="23" t="s">
        <v>2064</v>
      </c>
    </row>
    <row r="127" spans="1:5" x14ac:dyDescent="0.3">
      <c r="A127" s="23" t="s">
        <v>480</v>
      </c>
      <c r="B127" s="23" t="s">
        <v>481</v>
      </c>
      <c r="C127" s="23" t="s">
        <v>380</v>
      </c>
      <c r="D127" s="23" t="s">
        <v>1282</v>
      </c>
      <c r="E127" s="23" t="s">
        <v>2065</v>
      </c>
    </row>
    <row r="128" spans="1:5" x14ac:dyDescent="0.3">
      <c r="A128" s="23" t="s">
        <v>492</v>
      </c>
      <c r="B128" s="23" t="s">
        <v>493</v>
      </c>
      <c r="C128" s="23" t="s">
        <v>390</v>
      </c>
      <c r="D128" s="23" t="s">
        <v>1289</v>
      </c>
      <c r="E128" s="23" t="s">
        <v>2067</v>
      </c>
    </row>
    <row r="129" spans="1:5" x14ac:dyDescent="0.3">
      <c r="A129" s="23" t="s">
        <v>502</v>
      </c>
      <c r="B129" s="23" t="s">
        <v>503</v>
      </c>
      <c r="C129" s="23" t="s">
        <v>400</v>
      </c>
      <c r="D129" s="23" t="s">
        <v>1296</v>
      </c>
      <c r="E129" s="23" t="s">
        <v>2069</v>
      </c>
    </row>
    <row r="130" spans="1:5" x14ac:dyDescent="0.3">
      <c r="A130" s="23" t="s">
        <v>512</v>
      </c>
      <c r="B130" s="23" t="s">
        <v>513</v>
      </c>
      <c r="C130" s="23" t="s">
        <v>410</v>
      </c>
      <c r="D130" s="23" t="s">
        <v>1303</v>
      </c>
      <c r="E130" s="23" t="s">
        <v>2071</v>
      </c>
    </row>
    <row r="131" spans="1:5" x14ac:dyDescent="0.3">
      <c r="A131" s="23" t="s">
        <v>522</v>
      </c>
      <c r="B131" s="23" t="s">
        <v>523</v>
      </c>
      <c r="C131" s="23" t="s">
        <v>421</v>
      </c>
      <c r="D131" s="23" t="s">
        <v>1310</v>
      </c>
      <c r="E131" s="23" t="s">
        <v>2073</v>
      </c>
    </row>
    <row r="132" spans="1:5" x14ac:dyDescent="0.3">
      <c r="A132" s="23" t="s">
        <v>532</v>
      </c>
      <c r="B132" s="23" t="s">
        <v>533</v>
      </c>
      <c r="C132" s="23" t="s">
        <v>432</v>
      </c>
      <c r="D132" s="23" t="s">
        <v>1317</v>
      </c>
      <c r="E132" s="23" t="s">
        <v>2075</v>
      </c>
    </row>
    <row r="133" spans="1:5" x14ac:dyDescent="0.3">
      <c r="A133" s="23" t="s">
        <v>542</v>
      </c>
      <c r="B133" s="23" t="s">
        <v>543</v>
      </c>
      <c r="C133" s="23" t="s">
        <v>442</v>
      </c>
      <c r="D133" s="23" t="s">
        <v>1324</v>
      </c>
      <c r="E133" s="23" t="s">
        <v>2077</v>
      </c>
    </row>
    <row r="134" spans="1:5" x14ac:dyDescent="0.3">
      <c r="A134" s="23" t="s">
        <v>552</v>
      </c>
      <c r="B134" s="23" t="s">
        <v>553</v>
      </c>
      <c r="C134" s="23" t="s">
        <v>452</v>
      </c>
      <c r="D134" s="23" t="s">
        <v>1331</v>
      </c>
      <c r="E134" s="23" t="s">
        <v>2079</v>
      </c>
    </row>
    <row r="135" spans="1:5" x14ac:dyDescent="0.3">
      <c r="A135" s="23" t="s">
        <v>562</v>
      </c>
      <c r="B135" s="23" t="s">
        <v>563</v>
      </c>
      <c r="C135" s="23" t="s">
        <v>462</v>
      </c>
      <c r="D135" s="23" t="s">
        <v>1338</v>
      </c>
      <c r="E135" s="23" t="s">
        <v>2081</v>
      </c>
    </row>
    <row r="136" spans="1:5" x14ac:dyDescent="0.3">
      <c r="A136" s="23" t="s">
        <v>572</v>
      </c>
      <c r="B136" s="23" t="s">
        <v>573</v>
      </c>
      <c r="C136" s="23" t="s">
        <v>473</v>
      </c>
      <c r="D136" s="23" t="s">
        <v>1345</v>
      </c>
      <c r="E136" s="23" t="s">
        <v>2083</v>
      </c>
    </row>
    <row r="137" spans="1:5" x14ac:dyDescent="0.3">
      <c r="A137" s="23" t="s">
        <v>582</v>
      </c>
      <c r="B137" s="23" t="s">
        <v>583</v>
      </c>
      <c r="C137" s="23" t="s">
        <v>482</v>
      </c>
      <c r="D137" s="23" t="s">
        <v>1352</v>
      </c>
      <c r="E137" s="23" t="s">
        <v>2085</v>
      </c>
    </row>
    <row r="138" spans="1:5" x14ac:dyDescent="0.3">
      <c r="A138" s="23" t="s">
        <v>592</v>
      </c>
      <c r="B138" s="23" t="s">
        <v>593</v>
      </c>
      <c r="C138" s="23" t="s">
        <v>494</v>
      </c>
      <c r="D138" s="23" t="s">
        <v>1359</v>
      </c>
      <c r="E138" s="23" t="s">
        <v>2087</v>
      </c>
    </row>
    <row r="139" spans="1:5" x14ac:dyDescent="0.3">
      <c r="A139" s="23" t="s">
        <v>602</v>
      </c>
      <c r="B139" s="23" t="s">
        <v>603</v>
      </c>
      <c r="C139" s="23" t="s">
        <v>504</v>
      </c>
      <c r="D139" s="23" t="s">
        <v>1365</v>
      </c>
      <c r="E139" s="23" t="s">
        <v>2088</v>
      </c>
    </row>
    <row r="140" spans="1:5" x14ac:dyDescent="0.3">
      <c r="A140" s="23" t="s">
        <v>612</v>
      </c>
      <c r="B140" s="23" t="s">
        <v>613</v>
      </c>
      <c r="C140" s="23" t="s">
        <v>514</v>
      </c>
      <c r="D140" s="23" t="s">
        <v>1372</v>
      </c>
      <c r="E140" s="23" t="s">
        <v>2090</v>
      </c>
    </row>
    <row r="141" spans="1:5" x14ac:dyDescent="0.3">
      <c r="A141" s="23" t="s">
        <v>622</v>
      </c>
      <c r="B141" s="23" t="s">
        <v>623</v>
      </c>
      <c r="C141" s="23" t="s">
        <v>524</v>
      </c>
      <c r="D141" s="23" t="s">
        <v>1379</v>
      </c>
      <c r="E141" s="23" t="s">
        <v>2092</v>
      </c>
    </row>
    <row r="142" spans="1:5" x14ac:dyDescent="0.3">
      <c r="A142" s="23" t="s">
        <v>632</v>
      </c>
      <c r="B142" s="23" t="s">
        <v>633</v>
      </c>
      <c r="C142" s="23" t="s">
        <v>534</v>
      </c>
      <c r="D142" s="23" t="s">
        <v>1386</v>
      </c>
      <c r="E142" s="23" t="s">
        <v>2094</v>
      </c>
    </row>
    <row r="143" spans="1:5" x14ac:dyDescent="0.3">
      <c r="A143" s="23" t="s">
        <v>642</v>
      </c>
      <c r="B143" s="23" t="s">
        <v>643</v>
      </c>
      <c r="C143" s="23" t="s">
        <v>544</v>
      </c>
      <c r="D143" s="23" t="s">
        <v>1393</v>
      </c>
      <c r="E143" s="23" t="s">
        <v>2096</v>
      </c>
    </row>
    <row r="144" spans="1:5" x14ac:dyDescent="0.3">
      <c r="A144" s="23" t="s">
        <v>651</v>
      </c>
      <c r="B144" s="23" t="s">
        <v>652</v>
      </c>
      <c r="C144" s="23" t="s">
        <v>554</v>
      </c>
      <c r="D144" s="23" t="s">
        <v>1400</v>
      </c>
      <c r="E144" s="23" t="s">
        <v>2098</v>
      </c>
    </row>
    <row r="145" spans="1:5" x14ac:dyDescent="0.3">
      <c r="A145" s="23" t="s">
        <v>661</v>
      </c>
      <c r="B145" s="23" t="s">
        <v>662</v>
      </c>
      <c r="C145" s="23" t="s">
        <v>564</v>
      </c>
      <c r="D145" s="23" t="s">
        <v>1407</v>
      </c>
      <c r="E145" s="23" t="s">
        <v>2100</v>
      </c>
    </row>
    <row r="146" spans="1:5" x14ac:dyDescent="0.3">
      <c r="A146" s="23" t="s">
        <v>671</v>
      </c>
      <c r="B146" s="23" t="s">
        <v>672</v>
      </c>
      <c r="C146" s="23" t="s">
        <v>574</v>
      </c>
      <c r="D146" s="23" t="s">
        <v>1414</v>
      </c>
      <c r="E146" s="23" t="s">
        <v>2102</v>
      </c>
    </row>
    <row r="147" spans="1:5" x14ac:dyDescent="0.3">
      <c r="A147" s="23" t="s">
        <v>681</v>
      </c>
      <c r="B147" s="23" t="s">
        <v>682</v>
      </c>
      <c r="C147" s="23" t="s">
        <v>584</v>
      </c>
      <c r="D147" s="23" t="s">
        <v>1421</v>
      </c>
      <c r="E147" s="23" t="s">
        <v>2104</v>
      </c>
    </row>
    <row r="148" spans="1:5" x14ac:dyDescent="0.3">
      <c r="A148" s="23" t="s">
        <v>691</v>
      </c>
      <c r="B148" s="23" t="s">
        <v>692</v>
      </c>
      <c r="C148" s="23" t="s">
        <v>594</v>
      </c>
      <c r="D148" s="23" t="s">
        <v>1428</v>
      </c>
      <c r="E148" s="23" t="s">
        <v>2106</v>
      </c>
    </row>
    <row r="149" spans="1:5" x14ac:dyDescent="0.3">
      <c r="A149" s="23" t="s">
        <v>701</v>
      </c>
      <c r="B149" s="23" t="s">
        <v>702</v>
      </c>
      <c r="C149" s="23" t="s">
        <v>604</v>
      </c>
      <c r="D149" s="23" t="s">
        <v>1435</v>
      </c>
      <c r="E149" s="23" t="s">
        <v>2108</v>
      </c>
    </row>
    <row r="150" spans="1:5" x14ac:dyDescent="0.3">
      <c r="A150" s="23" t="s">
        <v>711</v>
      </c>
      <c r="B150" s="23" t="s">
        <v>712</v>
      </c>
      <c r="C150" s="23" t="s">
        <v>614</v>
      </c>
      <c r="D150" s="23" t="s">
        <v>1442</v>
      </c>
      <c r="E150" s="23" t="s">
        <v>2110</v>
      </c>
    </row>
    <row r="151" spans="1:5" x14ac:dyDescent="0.3">
      <c r="A151" s="23" t="s">
        <v>721</v>
      </c>
      <c r="B151" s="23" t="s">
        <v>722</v>
      </c>
      <c r="C151" s="23" t="s">
        <v>624</v>
      </c>
      <c r="D151" s="23" t="s">
        <v>1449</v>
      </c>
      <c r="E151" s="23" t="s">
        <v>2112</v>
      </c>
    </row>
    <row r="152" spans="1:5" x14ac:dyDescent="0.3">
      <c r="A152" s="23" t="s">
        <v>731</v>
      </c>
      <c r="B152" s="23" t="s">
        <v>732</v>
      </c>
      <c r="C152" s="23" t="s">
        <v>634</v>
      </c>
      <c r="D152" s="23" t="s">
        <v>1456</v>
      </c>
      <c r="E152" s="23" t="s">
        <v>2114</v>
      </c>
    </row>
    <row r="153" spans="1:5" x14ac:dyDescent="0.3">
      <c r="A153" s="23" t="s">
        <v>741</v>
      </c>
      <c r="B153" s="23" t="s">
        <v>742</v>
      </c>
      <c r="C153" s="23" t="s">
        <v>644</v>
      </c>
      <c r="D153" s="23" t="s">
        <v>1463</v>
      </c>
      <c r="E153" s="23" t="s">
        <v>2116</v>
      </c>
    </row>
    <row r="154" spans="1:5" x14ac:dyDescent="0.3">
      <c r="A154" s="23" t="s">
        <v>751</v>
      </c>
      <c r="B154" s="23" t="s">
        <v>752</v>
      </c>
      <c r="C154" s="23" t="s">
        <v>653</v>
      </c>
      <c r="D154" s="23" t="s">
        <v>1470</v>
      </c>
      <c r="E154" s="23" t="s">
        <v>2118</v>
      </c>
    </row>
    <row r="155" spans="1:5" x14ac:dyDescent="0.3">
      <c r="A155" s="23" t="s">
        <v>760</v>
      </c>
      <c r="B155" s="23" t="s">
        <v>761</v>
      </c>
      <c r="C155" s="23" t="s">
        <v>663</v>
      </c>
      <c r="D155" s="23" t="s">
        <v>1477</v>
      </c>
      <c r="E155" s="23" t="s">
        <v>2120</v>
      </c>
    </row>
    <row r="156" spans="1:5" x14ac:dyDescent="0.3">
      <c r="A156" s="23" t="s">
        <v>770</v>
      </c>
      <c r="B156" s="23" t="s">
        <v>771</v>
      </c>
      <c r="C156" s="23" t="s">
        <v>673</v>
      </c>
      <c r="D156" s="23" t="s">
        <v>1483</v>
      </c>
      <c r="E156" s="23" t="s">
        <v>2121</v>
      </c>
    </row>
    <row r="157" spans="1:5" x14ac:dyDescent="0.3">
      <c r="A157" s="23" t="s">
        <v>780</v>
      </c>
      <c r="B157" s="23" t="s">
        <v>781</v>
      </c>
      <c r="C157" s="23" t="s">
        <v>683</v>
      </c>
      <c r="D157" s="23" t="s">
        <v>1490</v>
      </c>
      <c r="E157" s="23" t="s">
        <v>2123</v>
      </c>
    </row>
    <row r="158" spans="1:5" x14ac:dyDescent="0.3">
      <c r="A158" s="23" t="s">
        <v>790</v>
      </c>
      <c r="B158" s="23" t="s">
        <v>791</v>
      </c>
      <c r="C158" s="23" t="s">
        <v>693</v>
      </c>
      <c r="D158" s="23" t="s">
        <v>1496</v>
      </c>
      <c r="E158" s="23" t="s">
        <v>2124</v>
      </c>
    </row>
    <row r="159" spans="1:5" x14ac:dyDescent="0.3">
      <c r="A159" s="23" t="s">
        <v>800</v>
      </c>
      <c r="B159" s="23" t="s">
        <v>801</v>
      </c>
      <c r="C159" s="23" t="s">
        <v>703</v>
      </c>
      <c r="D159" s="23" t="s">
        <v>1503</v>
      </c>
      <c r="E159" s="23" t="s">
        <v>2126</v>
      </c>
    </row>
    <row r="160" spans="1:5" x14ac:dyDescent="0.3">
      <c r="A160" s="23" t="s">
        <v>810</v>
      </c>
      <c r="B160" s="23" t="s">
        <v>811</v>
      </c>
      <c r="C160" s="23" t="s">
        <v>713</v>
      </c>
      <c r="D160" s="23" t="s">
        <v>1510</v>
      </c>
      <c r="E160" s="23" t="s">
        <v>2128</v>
      </c>
    </row>
    <row r="161" spans="1:5" x14ac:dyDescent="0.3">
      <c r="A161" s="23" t="s">
        <v>819</v>
      </c>
      <c r="B161" s="23" t="s">
        <v>820</v>
      </c>
      <c r="C161" s="23" t="s">
        <v>723</v>
      </c>
      <c r="D161" s="23" t="s">
        <v>1517</v>
      </c>
      <c r="E161" s="23" t="s">
        <v>2130</v>
      </c>
    </row>
    <row r="162" spans="1:5" x14ac:dyDescent="0.3">
      <c r="A162" s="23" t="s">
        <v>829</v>
      </c>
      <c r="B162" s="23" t="s">
        <v>830</v>
      </c>
      <c r="C162" s="23" t="s">
        <v>733</v>
      </c>
      <c r="D162" s="23" t="s">
        <v>1524</v>
      </c>
      <c r="E162" s="23" t="s">
        <v>2132</v>
      </c>
    </row>
    <row r="163" spans="1:5" x14ac:dyDescent="0.3">
      <c r="A163" s="23" t="s">
        <v>839</v>
      </c>
      <c r="B163" s="23" t="s">
        <v>840</v>
      </c>
      <c r="C163" s="23" t="s">
        <v>743</v>
      </c>
      <c r="D163" s="23" t="s">
        <v>1531</v>
      </c>
      <c r="E163" s="23" t="s">
        <v>2134</v>
      </c>
    </row>
    <row r="164" spans="1:5" x14ac:dyDescent="0.3">
      <c r="A164" s="23" t="s">
        <v>849</v>
      </c>
      <c r="B164" s="23" t="s">
        <v>850</v>
      </c>
      <c r="C164" s="23" t="s">
        <v>753</v>
      </c>
      <c r="D164" s="23" t="s">
        <v>1538</v>
      </c>
      <c r="E164" s="23" t="s">
        <v>2136</v>
      </c>
    </row>
    <row r="165" spans="1:5" x14ac:dyDescent="0.3">
      <c r="A165" s="23" t="s">
        <v>859</v>
      </c>
      <c r="B165" s="23" t="s">
        <v>860</v>
      </c>
      <c r="C165" s="23" t="s">
        <v>762</v>
      </c>
      <c r="D165" s="23" t="s">
        <v>1545</v>
      </c>
      <c r="E165" s="23" t="s">
        <v>2138</v>
      </c>
    </row>
    <row r="166" spans="1:5" x14ac:dyDescent="0.3">
      <c r="A166" s="23" t="s">
        <v>869</v>
      </c>
      <c r="B166" s="23" t="s">
        <v>870</v>
      </c>
      <c r="C166" s="23" t="s">
        <v>772</v>
      </c>
      <c r="D166" s="23" t="s">
        <v>1552</v>
      </c>
      <c r="E166" s="23" t="s">
        <v>2140</v>
      </c>
    </row>
    <row r="167" spans="1:5" x14ac:dyDescent="0.3">
      <c r="A167" s="23" t="s">
        <v>879</v>
      </c>
      <c r="B167" s="23" t="s">
        <v>880</v>
      </c>
      <c r="C167" s="23" t="s">
        <v>782</v>
      </c>
      <c r="D167" s="23" t="s">
        <v>1559</v>
      </c>
      <c r="E167" s="23" t="s">
        <v>2142</v>
      </c>
    </row>
    <row r="168" spans="1:5" x14ac:dyDescent="0.3">
      <c r="A168" s="23" t="s">
        <v>889</v>
      </c>
      <c r="B168" s="23" t="s">
        <v>890</v>
      </c>
      <c r="C168" s="23" t="s">
        <v>792</v>
      </c>
      <c r="D168" s="23" t="s">
        <v>1566</v>
      </c>
      <c r="E168" s="23" t="s">
        <v>2144</v>
      </c>
    </row>
    <row r="169" spans="1:5" x14ac:dyDescent="0.3">
      <c r="A169" s="23" t="s">
        <v>899</v>
      </c>
      <c r="B169" s="23" t="s">
        <v>900</v>
      </c>
      <c r="C169" s="23" t="s">
        <v>802</v>
      </c>
      <c r="D169" s="23" t="s">
        <v>1573</v>
      </c>
      <c r="E169" s="23" t="s">
        <v>2146</v>
      </c>
    </row>
    <row r="170" spans="1:5" x14ac:dyDescent="0.3">
      <c r="A170" s="23" t="s">
        <v>909</v>
      </c>
      <c r="B170" s="23" t="s">
        <v>910</v>
      </c>
      <c r="C170" s="23" t="s">
        <v>812</v>
      </c>
      <c r="D170" s="23" t="s">
        <v>1580</v>
      </c>
      <c r="E170" s="23" t="s">
        <v>2148</v>
      </c>
    </row>
    <row r="171" spans="1:5" x14ac:dyDescent="0.3">
      <c r="A171" s="23" t="s">
        <v>919</v>
      </c>
      <c r="B171" s="23" t="s">
        <v>920</v>
      </c>
      <c r="C171" s="23" t="s">
        <v>821</v>
      </c>
      <c r="D171" s="23" t="s">
        <v>1587</v>
      </c>
      <c r="E171" s="23" t="s">
        <v>2150</v>
      </c>
    </row>
    <row r="172" spans="1:5" x14ac:dyDescent="0.3">
      <c r="A172" s="23" t="s">
        <v>929</v>
      </c>
      <c r="B172" s="23" t="s">
        <v>930</v>
      </c>
      <c r="C172" s="23" t="s">
        <v>831</v>
      </c>
      <c r="D172" s="23" t="s">
        <v>1594</v>
      </c>
      <c r="E172" s="23" t="s">
        <v>2152</v>
      </c>
    </row>
    <row r="173" spans="1:5" x14ac:dyDescent="0.3">
      <c r="A173" s="23" t="s">
        <v>939</v>
      </c>
      <c r="B173" s="23" t="s">
        <v>940</v>
      </c>
      <c r="C173" s="23" t="s">
        <v>841</v>
      </c>
      <c r="D173" s="23" t="s">
        <v>1600</v>
      </c>
      <c r="E173" s="23" t="s">
        <v>2153</v>
      </c>
    </row>
    <row r="174" spans="1:5" x14ac:dyDescent="0.3">
      <c r="A174" s="23" t="s">
        <v>949</v>
      </c>
      <c r="B174" s="23" t="s">
        <v>950</v>
      </c>
      <c r="C174" s="23" t="s">
        <v>851</v>
      </c>
      <c r="D174" s="23" t="s">
        <v>1607</v>
      </c>
      <c r="E174" s="23" t="s">
        <v>2155</v>
      </c>
    </row>
    <row r="175" spans="1:5" x14ac:dyDescent="0.3">
      <c r="A175" s="23" t="s">
        <v>959</v>
      </c>
      <c r="B175" s="23" t="s">
        <v>960</v>
      </c>
      <c r="C175" s="23" t="s">
        <v>861</v>
      </c>
      <c r="D175" s="23" t="s">
        <v>1614</v>
      </c>
      <c r="E175" s="23" t="s">
        <v>2157</v>
      </c>
    </row>
    <row r="176" spans="1:5" x14ac:dyDescent="0.3">
      <c r="A176" s="23" t="s">
        <v>969</v>
      </c>
      <c r="B176" s="23" t="s">
        <v>970</v>
      </c>
      <c r="C176" s="23" t="s">
        <v>871</v>
      </c>
      <c r="D176" s="23" t="s">
        <v>1621</v>
      </c>
      <c r="E176" s="23" t="s">
        <v>2159</v>
      </c>
    </row>
    <row r="177" spans="1:5" x14ac:dyDescent="0.3">
      <c r="A177" s="23" t="s">
        <v>979</v>
      </c>
      <c r="B177" s="23" t="s">
        <v>980</v>
      </c>
      <c r="C177" s="23" t="s">
        <v>881</v>
      </c>
      <c r="D177" s="23" t="s">
        <v>1628</v>
      </c>
      <c r="E177" s="23" t="s">
        <v>2161</v>
      </c>
    </row>
    <row r="178" spans="1:5" x14ac:dyDescent="0.3">
      <c r="A178" s="23" t="s">
        <v>988</v>
      </c>
      <c r="B178" s="23" t="s">
        <v>989</v>
      </c>
      <c r="C178" s="23" t="s">
        <v>891</v>
      </c>
      <c r="D178" s="23" t="s">
        <v>1635</v>
      </c>
      <c r="E178" s="23" t="s">
        <v>2163</v>
      </c>
    </row>
    <row r="179" spans="1:5" x14ac:dyDescent="0.3">
      <c r="A179" s="23" t="s">
        <v>998</v>
      </c>
      <c r="B179" s="23" t="s">
        <v>999</v>
      </c>
      <c r="C179" s="23" t="s">
        <v>901</v>
      </c>
      <c r="D179" s="23" t="s">
        <v>1642</v>
      </c>
      <c r="E179" s="23" t="s">
        <v>2165</v>
      </c>
    </row>
    <row r="180" spans="1:5" x14ac:dyDescent="0.3">
      <c r="A180" s="23" t="s">
        <v>1008</v>
      </c>
      <c r="B180" s="23" t="s">
        <v>1009</v>
      </c>
      <c r="C180" s="23" t="s">
        <v>911</v>
      </c>
      <c r="D180" s="23" t="s">
        <v>1649</v>
      </c>
      <c r="E180" s="23" t="s">
        <v>2167</v>
      </c>
    </row>
    <row r="181" spans="1:5" x14ac:dyDescent="0.3">
      <c r="A181" s="23" t="s">
        <v>1018</v>
      </c>
      <c r="B181" s="23" t="s">
        <v>1019</v>
      </c>
      <c r="C181" s="23" t="s">
        <v>921</v>
      </c>
      <c r="D181" s="23" t="s">
        <v>1656</v>
      </c>
      <c r="E181" s="23" t="s">
        <v>2169</v>
      </c>
    </row>
    <row r="182" spans="1:5" x14ac:dyDescent="0.3">
      <c r="A182" s="23" t="s">
        <v>1028</v>
      </c>
      <c r="B182" s="23" t="s">
        <v>1029</v>
      </c>
      <c r="C182" s="23" t="s">
        <v>931</v>
      </c>
      <c r="D182" s="23" t="s">
        <v>1663</v>
      </c>
      <c r="E182" s="23" t="s">
        <v>2171</v>
      </c>
    </row>
    <row r="183" spans="1:5" x14ac:dyDescent="0.3">
      <c r="A183" s="23" t="s">
        <v>43</v>
      </c>
      <c r="B183" s="23" t="s">
        <v>44</v>
      </c>
      <c r="C183" s="23" t="s">
        <v>941</v>
      </c>
      <c r="D183" s="23" t="s">
        <v>1670</v>
      </c>
      <c r="E183" s="23" t="s">
        <v>2173</v>
      </c>
    </row>
    <row r="184" spans="1:5" x14ac:dyDescent="0.3">
      <c r="A184" s="23" t="s">
        <v>64</v>
      </c>
      <c r="B184" s="23" t="s">
        <v>65</v>
      </c>
      <c r="C184" s="23" t="s">
        <v>951</v>
      </c>
      <c r="D184" s="23" t="s">
        <v>1677</v>
      </c>
      <c r="E184" s="23" t="s">
        <v>2175</v>
      </c>
    </row>
    <row r="185" spans="1:5" x14ac:dyDescent="0.3">
      <c r="A185" s="23" t="s">
        <v>83</v>
      </c>
      <c r="B185" s="23" t="s">
        <v>84</v>
      </c>
      <c r="C185" s="23" t="s">
        <v>961</v>
      </c>
      <c r="D185" s="23" t="s">
        <v>1684</v>
      </c>
      <c r="E185" s="23" t="s">
        <v>2177</v>
      </c>
    </row>
    <row r="186" spans="1:5" x14ac:dyDescent="0.3">
      <c r="A186" s="23" t="s">
        <v>99</v>
      </c>
      <c r="B186" s="23" t="s">
        <v>100</v>
      </c>
      <c r="C186" s="23" t="s">
        <v>971</v>
      </c>
      <c r="D186" s="23" t="s">
        <v>1691</v>
      </c>
      <c r="E186" s="23" t="s">
        <v>2179</v>
      </c>
    </row>
    <row r="187" spans="1:5" x14ac:dyDescent="0.3">
      <c r="A187" s="23" t="s">
        <v>116</v>
      </c>
      <c r="B187" s="23" t="s">
        <v>117</v>
      </c>
      <c r="C187" s="23" t="s">
        <v>981</v>
      </c>
      <c r="D187" s="23" t="s">
        <v>1698</v>
      </c>
      <c r="E187" s="23" t="s">
        <v>2181</v>
      </c>
    </row>
    <row r="188" spans="1:5" x14ac:dyDescent="0.3">
      <c r="A188" s="23" t="s">
        <v>133</v>
      </c>
      <c r="B188" s="23" t="s">
        <v>134</v>
      </c>
      <c r="C188" s="23" t="s">
        <v>990</v>
      </c>
      <c r="D188" s="23" t="s">
        <v>1705</v>
      </c>
      <c r="E188" s="23" t="s">
        <v>2183</v>
      </c>
    </row>
    <row r="189" spans="1:5" x14ac:dyDescent="0.3">
      <c r="A189" s="23" t="s">
        <v>148</v>
      </c>
      <c r="B189" s="23" t="s">
        <v>149</v>
      </c>
      <c r="C189" s="23" t="s">
        <v>1000</v>
      </c>
      <c r="D189" s="23" t="s">
        <v>1711</v>
      </c>
      <c r="E189" s="23" t="s">
        <v>2184</v>
      </c>
    </row>
    <row r="190" spans="1:5" x14ac:dyDescent="0.3">
      <c r="A190" s="23" t="s">
        <v>163</v>
      </c>
      <c r="B190" s="23" t="s">
        <v>164</v>
      </c>
      <c r="C190" s="23" t="s">
        <v>1010</v>
      </c>
      <c r="D190" s="23" t="s">
        <v>1717</v>
      </c>
      <c r="E190" s="23" t="s">
        <v>2185</v>
      </c>
    </row>
    <row r="191" spans="1:5" x14ac:dyDescent="0.3">
      <c r="A191" s="23" t="s">
        <v>177</v>
      </c>
      <c r="B191" s="23" t="s">
        <v>178</v>
      </c>
      <c r="C191" s="23" t="s">
        <v>1020</v>
      </c>
      <c r="D191" s="23" t="s">
        <v>1724</v>
      </c>
      <c r="E191" s="23" t="s">
        <v>2187</v>
      </c>
    </row>
    <row r="192" spans="1:5" x14ac:dyDescent="0.3">
      <c r="A192" s="23" t="s">
        <v>191</v>
      </c>
      <c r="B192" s="23" t="s">
        <v>192</v>
      </c>
      <c r="C192" s="23" t="s">
        <v>1030</v>
      </c>
      <c r="D192" s="23" t="s">
        <v>1731</v>
      </c>
      <c r="E192" s="23" t="s">
        <v>2189</v>
      </c>
    </row>
    <row r="193" spans="1:5" x14ac:dyDescent="0.3">
      <c r="A193" s="23" t="s">
        <v>205</v>
      </c>
      <c r="B193" s="23" t="s">
        <v>206</v>
      </c>
      <c r="C193" s="23" t="s">
        <v>1038</v>
      </c>
      <c r="D193" s="23" t="s">
        <v>1738</v>
      </c>
      <c r="E193" s="23" t="s">
        <v>2191</v>
      </c>
    </row>
    <row r="194" spans="1:5" x14ac:dyDescent="0.3">
      <c r="A194" s="23" t="s">
        <v>219</v>
      </c>
      <c r="B194" s="23" t="s">
        <v>220</v>
      </c>
      <c r="C194" s="23" t="s">
        <v>1046</v>
      </c>
      <c r="D194" s="23" t="s">
        <v>1745</v>
      </c>
      <c r="E194" s="23" t="s">
        <v>2193</v>
      </c>
    </row>
    <row r="195" spans="1:5" x14ac:dyDescent="0.3">
      <c r="A195" s="23" t="s">
        <v>233</v>
      </c>
      <c r="B195" s="23" t="s">
        <v>234</v>
      </c>
      <c r="C195" s="23" t="s">
        <v>1054</v>
      </c>
      <c r="D195" s="23" t="s">
        <v>1752</v>
      </c>
      <c r="E195" s="23" t="s">
        <v>2195</v>
      </c>
    </row>
    <row r="196" spans="1:5" x14ac:dyDescent="0.3">
      <c r="A196" s="23" t="s">
        <v>247</v>
      </c>
      <c r="B196" s="23" t="s">
        <v>248</v>
      </c>
      <c r="C196" s="23" t="s">
        <v>1061</v>
      </c>
      <c r="D196" s="23" t="s">
        <v>1759</v>
      </c>
      <c r="E196" s="23" t="s">
        <v>2197</v>
      </c>
    </row>
    <row r="197" spans="1:5" x14ac:dyDescent="0.3">
      <c r="A197" s="23" t="s">
        <v>261</v>
      </c>
      <c r="B197" s="23" t="s">
        <v>262</v>
      </c>
      <c r="C197" s="23" t="s">
        <v>1069</v>
      </c>
      <c r="D197" s="23" t="s">
        <v>1766</v>
      </c>
      <c r="E197" s="23" t="s">
        <v>2199</v>
      </c>
    </row>
    <row r="198" spans="1:5" x14ac:dyDescent="0.3">
      <c r="A198" s="23" t="s">
        <v>275</v>
      </c>
      <c r="B198" s="23" t="s">
        <v>276</v>
      </c>
      <c r="C198" s="23" t="s">
        <v>1077</v>
      </c>
      <c r="D198" s="23" t="s">
        <v>1773</v>
      </c>
      <c r="E198" s="23" t="s">
        <v>2201</v>
      </c>
    </row>
    <row r="199" spans="1:5" x14ac:dyDescent="0.3">
      <c r="A199" s="23" t="s">
        <v>289</v>
      </c>
      <c r="B199" s="23" t="s">
        <v>290</v>
      </c>
      <c r="C199" s="23" t="s">
        <v>1085</v>
      </c>
      <c r="D199" s="23" t="s">
        <v>1780</v>
      </c>
      <c r="E199" s="23" t="s">
        <v>2203</v>
      </c>
    </row>
    <row r="200" spans="1:5" x14ac:dyDescent="0.3">
      <c r="A200" s="23" t="s">
        <v>301</v>
      </c>
      <c r="B200" s="23" t="s">
        <v>302</v>
      </c>
      <c r="C200" s="23" t="s">
        <v>1093</v>
      </c>
      <c r="D200" s="23" t="s">
        <v>1787</v>
      </c>
      <c r="E200" s="23" t="s">
        <v>2205</v>
      </c>
    </row>
    <row r="201" spans="1:5" x14ac:dyDescent="0.3">
      <c r="A201" s="23" t="s">
        <v>315</v>
      </c>
      <c r="B201" s="23" t="s">
        <v>316</v>
      </c>
      <c r="C201" s="23" t="s">
        <v>1101</v>
      </c>
      <c r="D201" s="23" t="s">
        <v>1794</v>
      </c>
      <c r="E201" s="23" t="s">
        <v>2207</v>
      </c>
    </row>
    <row r="202" spans="1:5" x14ac:dyDescent="0.3">
      <c r="A202" s="23" t="s">
        <v>327</v>
      </c>
      <c r="B202" s="23" t="s">
        <v>328</v>
      </c>
      <c r="C202" s="23" t="s">
        <v>1109</v>
      </c>
      <c r="D202" s="23" t="s">
        <v>1801</v>
      </c>
      <c r="E202" s="23" t="s">
        <v>2209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A01B2-B115-4B93-8E56-CD6AFDE36599}">
  <dimension ref="A1:H201"/>
  <sheetViews>
    <sheetView topLeftCell="B1" workbookViewId="0">
      <selection activeCell="H2" sqref="H2"/>
    </sheetView>
  </sheetViews>
  <sheetFormatPr defaultRowHeight="14" x14ac:dyDescent="0.3"/>
  <cols>
    <col min="1" max="1" width="17.69921875" customWidth="1"/>
    <col min="2" max="2" width="31.69921875" customWidth="1"/>
    <col min="3" max="3" width="19.796875" customWidth="1"/>
    <col min="4" max="4" width="19.3984375" customWidth="1"/>
    <col min="5" max="5" width="19" customWidth="1"/>
    <col min="6" max="6" width="21" customWidth="1"/>
    <col min="7" max="7" width="21.796875" customWidth="1"/>
  </cols>
  <sheetData>
    <row r="1" spans="1:8" x14ac:dyDescent="0.3">
      <c r="A1" s="29" t="s">
        <v>14</v>
      </c>
      <c r="B1" s="29" t="s">
        <v>15</v>
      </c>
      <c r="C1" s="29" t="s">
        <v>16</v>
      </c>
      <c r="D1" s="29" t="s">
        <v>17</v>
      </c>
      <c r="E1" s="29" t="s">
        <v>18</v>
      </c>
      <c r="F1" s="29" t="s">
        <v>19</v>
      </c>
      <c r="G1" s="29" t="s">
        <v>20</v>
      </c>
      <c r="H1" s="29" t="s">
        <v>2212</v>
      </c>
    </row>
    <row r="2" spans="1:8" ht="26.9" x14ac:dyDescent="0.3">
      <c r="A2" s="23" t="s">
        <v>47</v>
      </c>
      <c r="B2" s="23" t="s">
        <v>48</v>
      </c>
      <c r="C2" s="23" t="s">
        <v>45</v>
      </c>
      <c r="D2" s="23" t="s">
        <v>49</v>
      </c>
      <c r="E2" s="23" t="s">
        <v>50</v>
      </c>
      <c r="F2" s="30">
        <v>44355</v>
      </c>
      <c r="G2" s="30"/>
      <c r="H2" s="35" t="s">
        <v>1829</v>
      </c>
    </row>
    <row r="3" spans="1:8" ht="26.9" x14ac:dyDescent="0.3">
      <c r="A3" s="23" t="s">
        <v>68</v>
      </c>
      <c r="B3" s="23" t="s">
        <v>69</v>
      </c>
      <c r="C3" s="23" t="s">
        <v>66</v>
      </c>
      <c r="D3" s="23" t="s">
        <v>70</v>
      </c>
      <c r="E3" s="23" t="s">
        <v>71</v>
      </c>
      <c r="F3" s="30">
        <v>44880</v>
      </c>
      <c r="G3" s="30"/>
      <c r="H3" s="35" t="s">
        <v>1831</v>
      </c>
    </row>
    <row r="4" spans="1:8" ht="26.9" x14ac:dyDescent="0.3">
      <c r="A4" s="23" t="s">
        <v>87</v>
      </c>
      <c r="B4" s="23" t="s">
        <v>88</v>
      </c>
      <c r="C4" s="23" t="s">
        <v>85</v>
      </c>
      <c r="D4" s="23" t="s">
        <v>89</v>
      </c>
      <c r="E4" s="23" t="s">
        <v>90</v>
      </c>
      <c r="F4" s="30">
        <v>45038</v>
      </c>
      <c r="G4" s="30"/>
      <c r="H4" s="35" t="s">
        <v>1833</v>
      </c>
    </row>
    <row r="5" spans="1:8" ht="26.9" x14ac:dyDescent="0.3">
      <c r="A5" s="23" t="s">
        <v>103</v>
      </c>
      <c r="B5" s="23" t="s">
        <v>104</v>
      </c>
      <c r="C5" s="23" t="s">
        <v>101</v>
      </c>
      <c r="D5" s="23" t="s">
        <v>105</v>
      </c>
      <c r="E5" s="23" t="s">
        <v>106</v>
      </c>
      <c r="F5" s="30">
        <v>45539</v>
      </c>
      <c r="G5" s="30"/>
      <c r="H5" s="35" t="s">
        <v>1835</v>
      </c>
    </row>
    <row r="6" spans="1:8" ht="26.9" x14ac:dyDescent="0.3">
      <c r="A6" s="23" t="s">
        <v>120</v>
      </c>
      <c r="B6" s="23" t="s">
        <v>121</v>
      </c>
      <c r="C6" s="23" t="s">
        <v>118</v>
      </c>
      <c r="D6" s="23" t="s">
        <v>122</v>
      </c>
      <c r="E6" s="23" t="s">
        <v>123</v>
      </c>
      <c r="F6" s="30">
        <v>45699</v>
      </c>
      <c r="G6" s="30">
        <v>46794</v>
      </c>
      <c r="H6" s="35" t="s">
        <v>1837</v>
      </c>
    </row>
    <row r="7" spans="1:8" ht="26.9" x14ac:dyDescent="0.3">
      <c r="A7" s="23" t="s">
        <v>137</v>
      </c>
      <c r="B7" s="23" t="s">
        <v>138</v>
      </c>
      <c r="C7" s="23" t="s">
        <v>135</v>
      </c>
      <c r="D7" s="23" t="s">
        <v>139</v>
      </c>
      <c r="E7" s="23" t="s">
        <v>140</v>
      </c>
      <c r="F7" s="30">
        <v>44030</v>
      </c>
      <c r="G7" s="30"/>
      <c r="H7" s="35" t="s">
        <v>1839</v>
      </c>
    </row>
    <row r="8" spans="1:8" ht="26.9" x14ac:dyDescent="0.3">
      <c r="A8" s="23" t="s">
        <v>152</v>
      </c>
      <c r="B8" s="23" t="s">
        <v>153</v>
      </c>
      <c r="C8" s="23" t="s">
        <v>150</v>
      </c>
      <c r="D8" s="23" t="s">
        <v>154</v>
      </c>
      <c r="E8" s="23" t="s">
        <v>155</v>
      </c>
      <c r="F8" s="30">
        <v>44555</v>
      </c>
      <c r="G8" s="30"/>
      <c r="H8" s="35" t="s">
        <v>1841</v>
      </c>
    </row>
    <row r="9" spans="1:8" ht="26.9" x14ac:dyDescent="0.3">
      <c r="A9" s="23" t="s">
        <v>167</v>
      </c>
      <c r="B9" s="23" t="s">
        <v>168</v>
      </c>
      <c r="C9" s="23" t="s">
        <v>165</v>
      </c>
      <c r="D9" s="23" t="s">
        <v>169</v>
      </c>
      <c r="E9" s="23" t="s">
        <v>170</v>
      </c>
      <c r="F9" s="30">
        <v>44688</v>
      </c>
      <c r="G9" s="30"/>
      <c r="H9" s="35" t="s">
        <v>1843</v>
      </c>
    </row>
    <row r="10" spans="1:8" ht="26.9" x14ac:dyDescent="0.3">
      <c r="A10" s="23" t="s">
        <v>181</v>
      </c>
      <c r="B10" s="23" t="s">
        <v>182</v>
      </c>
      <c r="C10" s="23" t="s">
        <v>179</v>
      </c>
      <c r="D10" s="23" t="s">
        <v>183</v>
      </c>
      <c r="E10" s="23" t="s">
        <v>184</v>
      </c>
      <c r="F10" s="30">
        <v>45213</v>
      </c>
      <c r="G10" s="30"/>
      <c r="H10" s="35" t="s">
        <v>1845</v>
      </c>
    </row>
    <row r="11" spans="1:8" ht="26.9" x14ac:dyDescent="0.3">
      <c r="A11" s="23" t="s">
        <v>195</v>
      </c>
      <c r="B11" s="23" t="s">
        <v>196</v>
      </c>
      <c r="C11" s="23" t="s">
        <v>193</v>
      </c>
      <c r="D11" s="23" t="s">
        <v>197</v>
      </c>
      <c r="E11" s="23" t="s">
        <v>198</v>
      </c>
      <c r="F11" s="30">
        <v>45372</v>
      </c>
      <c r="G11" s="30">
        <v>46467</v>
      </c>
      <c r="H11" s="35" t="s">
        <v>1847</v>
      </c>
    </row>
    <row r="12" spans="1:8" ht="26.9" x14ac:dyDescent="0.3">
      <c r="A12" s="23" t="s">
        <v>209</v>
      </c>
      <c r="B12" s="23" t="s">
        <v>210</v>
      </c>
      <c r="C12" s="23" t="s">
        <v>207</v>
      </c>
      <c r="D12" s="23" t="s">
        <v>211</v>
      </c>
      <c r="E12" s="23" t="s">
        <v>212</v>
      </c>
      <c r="F12" s="30">
        <v>45872</v>
      </c>
      <c r="G12" s="30"/>
      <c r="H12" s="35" t="s">
        <v>1849</v>
      </c>
    </row>
    <row r="13" spans="1:8" ht="26.9" x14ac:dyDescent="0.3">
      <c r="A13" s="23" t="s">
        <v>223</v>
      </c>
      <c r="B13" s="23" t="s">
        <v>224</v>
      </c>
      <c r="C13" s="23" t="s">
        <v>221</v>
      </c>
      <c r="D13" s="23" t="s">
        <v>225</v>
      </c>
      <c r="E13" s="23" t="s">
        <v>226</v>
      </c>
      <c r="F13" s="30">
        <v>43840</v>
      </c>
      <c r="G13" s="30"/>
      <c r="H13" s="35" t="s">
        <v>1851</v>
      </c>
    </row>
    <row r="14" spans="1:8" ht="26.9" x14ac:dyDescent="0.3">
      <c r="A14" s="23" t="s">
        <v>237</v>
      </c>
      <c r="B14" s="23" t="s">
        <v>238</v>
      </c>
      <c r="C14" s="23" t="s">
        <v>235</v>
      </c>
      <c r="D14" s="23" t="s">
        <v>239</v>
      </c>
      <c r="E14" s="23" t="s">
        <v>240</v>
      </c>
      <c r="F14" s="30">
        <v>44364</v>
      </c>
      <c r="G14" s="30"/>
      <c r="H14" s="35" t="s">
        <v>1853</v>
      </c>
    </row>
    <row r="15" spans="1:8" ht="26.9" x14ac:dyDescent="0.3">
      <c r="A15" s="23" t="s">
        <v>251</v>
      </c>
      <c r="B15" s="23" t="s">
        <v>252</v>
      </c>
      <c r="C15" s="23" t="s">
        <v>249</v>
      </c>
      <c r="D15" s="23" t="s">
        <v>253</v>
      </c>
      <c r="E15" s="23" t="s">
        <v>254</v>
      </c>
      <c r="F15" s="30">
        <v>44889</v>
      </c>
      <c r="G15" s="30"/>
      <c r="H15" s="35" t="s">
        <v>1855</v>
      </c>
    </row>
    <row r="16" spans="1:8" ht="26.9" x14ac:dyDescent="0.3">
      <c r="A16" s="23" t="s">
        <v>265</v>
      </c>
      <c r="B16" s="23" t="s">
        <v>266</v>
      </c>
      <c r="C16" s="23" t="s">
        <v>263</v>
      </c>
      <c r="D16" s="23" t="s">
        <v>267</v>
      </c>
      <c r="E16" s="23" t="s">
        <v>268</v>
      </c>
      <c r="F16" s="30">
        <v>45022</v>
      </c>
      <c r="G16" s="30">
        <v>46118</v>
      </c>
      <c r="H16" s="35" t="s">
        <v>1857</v>
      </c>
    </row>
    <row r="17" spans="1:8" ht="26.9" x14ac:dyDescent="0.3">
      <c r="A17" s="23" t="s">
        <v>279</v>
      </c>
      <c r="B17" s="23" t="s">
        <v>280</v>
      </c>
      <c r="C17" s="23" t="s">
        <v>277</v>
      </c>
      <c r="D17" s="23" t="s">
        <v>281</v>
      </c>
      <c r="E17" s="23" t="s">
        <v>282</v>
      </c>
      <c r="F17" s="30">
        <v>45548</v>
      </c>
      <c r="G17" s="30"/>
      <c r="H17" s="35" t="s">
        <v>1859</v>
      </c>
    </row>
    <row r="18" spans="1:8" x14ac:dyDescent="0.3">
      <c r="A18" s="23"/>
      <c r="B18" s="23"/>
      <c r="C18" s="23"/>
      <c r="D18" s="23"/>
      <c r="E18" s="23" t="s">
        <v>293</v>
      </c>
      <c r="F18" s="30">
        <v>45708</v>
      </c>
      <c r="G18" s="30"/>
      <c r="H18" s="35" t="s">
        <v>1827</v>
      </c>
    </row>
    <row r="19" spans="1:8" ht="26.9" x14ac:dyDescent="0.3">
      <c r="A19" s="23" t="s">
        <v>305</v>
      </c>
      <c r="B19" s="23" t="s">
        <v>306</v>
      </c>
      <c r="C19" s="23" t="s">
        <v>303</v>
      </c>
      <c r="D19" s="23" t="s">
        <v>307</v>
      </c>
      <c r="E19" s="23" t="s">
        <v>308</v>
      </c>
      <c r="F19" s="30">
        <v>44014</v>
      </c>
      <c r="G19" s="30"/>
      <c r="H19" s="35" t="s">
        <v>1862</v>
      </c>
    </row>
    <row r="20" spans="1:8" ht="26.9" x14ac:dyDescent="0.3">
      <c r="A20" s="23" t="s">
        <v>47</v>
      </c>
      <c r="B20" s="23" t="s">
        <v>48</v>
      </c>
      <c r="C20" s="23" t="s">
        <v>317</v>
      </c>
      <c r="D20" s="23" t="s">
        <v>319</v>
      </c>
      <c r="E20" s="23" t="s">
        <v>320</v>
      </c>
      <c r="F20" s="30">
        <v>44539</v>
      </c>
      <c r="G20" s="30"/>
      <c r="H20" s="35" t="s">
        <v>1864</v>
      </c>
    </row>
    <row r="21" spans="1:8" ht="26.9" x14ac:dyDescent="0.3">
      <c r="A21" s="23" t="s">
        <v>68</v>
      </c>
      <c r="B21" s="23" t="s">
        <v>69</v>
      </c>
      <c r="C21" s="23" t="s">
        <v>329</v>
      </c>
      <c r="D21" s="23" t="s">
        <v>331</v>
      </c>
      <c r="E21" s="23" t="s">
        <v>332</v>
      </c>
      <c r="F21" s="30">
        <v>44697</v>
      </c>
      <c r="G21" s="30">
        <v>45793</v>
      </c>
      <c r="H21" s="35" t="s">
        <v>1866</v>
      </c>
    </row>
    <row r="22" spans="1:8" ht="26.9" x14ac:dyDescent="0.3">
      <c r="A22" s="23" t="s">
        <v>87</v>
      </c>
      <c r="B22" s="23" t="s">
        <v>88</v>
      </c>
      <c r="C22" s="23" t="s">
        <v>339</v>
      </c>
      <c r="D22" s="23" t="s">
        <v>341</v>
      </c>
      <c r="E22" s="23" t="s">
        <v>342</v>
      </c>
      <c r="F22" s="30">
        <v>45222</v>
      </c>
      <c r="G22" s="30"/>
      <c r="H22" s="35" t="s">
        <v>1868</v>
      </c>
    </row>
    <row r="23" spans="1:8" ht="26.9" x14ac:dyDescent="0.3">
      <c r="A23" s="23" t="s">
        <v>103</v>
      </c>
      <c r="B23" s="23" t="s">
        <v>104</v>
      </c>
      <c r="C23" s="23" t="s">
        <v>349</v>
      </c>
      <c r="D23" s="23" t="s">
        <v>351</v>
      </c>
      <c r="E23" s="23" t="s">
        <v>352</v>
      </c>
      <c r="F23" s="30">
        <v>45356</v>
      </c>
      <c r="G23" s="30"/>
      <c r="H23" s="35" t="s">
        <v>1870</v>
      </c>
    </row>
    <row r="24" spans="1:8" ht="26.9" x14ac:dyDescent="0.3">
      <c r="A24" s="23" t="s">
        <v>120</v>
      </c>
      <c r="B24" s="23" t="s">
        <v>121</v>
      </c>
      <c r="C24" s="23" t="s">
        <v>359</v>
      </c>
      <c r="D24" s="23" t="s">
        <v>361</v>
      </c>
      <c r="E24" s="23" t="s">
        <v>362</v>
      </c>
      <c r="F24" s="30">
        <v>45881</v>
      </c>
      <c r="G24" s="30"/>
      <c r="H24" s="35" t="s">
        <v>1872</v>
      </c>
    </row>
    <row r="25" spans="1:8" ht="26.9" x14ac:dyDescent="0.3">
      <c r="A25" s="23" t="s">
        <v>137</v>
      </c>
      <c r="B25" s="23" t="s">
        <v>138</v>
      </c>
      <c r="C25" s="23" t="s">
        <v>370</v>
      </c>
      <c r="D25" s="23" t="s">
        <v>372</v>
      </c>
      <c r="E25" s="23" t="s">
        <v>373</v>
      </c>
      <c r="F25" s="30">
        <v>43849</v>
      </c>
      <c r="G25" s="30"/>
      <c r="H25" s="35" t="s">
        <v>1874</v>
      </c>
    </row>
    <row r="26" spans="1:8" ht="26.9" x14ac:dyDescent="0.3">
      <c r="A26" s="23" t="s">
        <v>152</v>
      </c>
      <c r="B26" s="23" t="s">
        <v>153</v>
      </c>
      <c r="C26" s="23" t="s">
        <v>380</v>
      </c>
      <c r="D26" s="23" t="s">
        <v>382</v>
      </c>
      <c r="E26" s="23" t="s">
        <v>383</v>
      </c>
      <c r="F26" s="30">
        <v>44348</v>
      </c>
      <c r="G26" s="30">
        <v>45444</v>
      </c>
      <c r="H26" s="35" t="s">
        <v>1876</v>
      </c>
    </row>
    <row r="27" spans="1:8" ht="26.9" x14ac:dyDescent="0.3">
      <c r="A27" s="23" t="s">
        <v>167</v>
      </c>
      <c r="B27" s="23" t="s">
        <v>168</v>
      </c>
      <c r="C27" s="23" t="s">
        <v>390</v>
      </c>
      <c r="D27" s="23" t="s">
        <v>392</v>
      </c>
      <c r="E27" s="23" t="s">
        <v>393</v>
      </c>
      <c r="F27" s="30">
        <v>44873</v>
      </c>
      <c r="G27" s="30"/>
      <c r="H27" s="35" t="s">
        <v>1878</v>
      </c>
    </row>
    <row r="28" spans="1:8" ht="26.9" x14ac:dyDescent="0.3">
      <c r="A28" s="23" t="s">
        <v>181</v>
      </c>
      <c r="B28" s="23" t="s">
        <v>182</v>
      </c>
      <c r="C28" s="23" t="s">
        <v>400</v>
      </c>
      <c r="D28" s="23" t="s">
        <v>402</v>
      </c>
      <c r="E28" s="23" t="s">
        <v>403</v>
      </c>
      <c r="F28" s="30">
        <v>45031</v>
      </c>
      <c r="G28" s="30"/>
      <c r="H28" s="35" t="s">
        <v>1880</v>
      </c>
    </row>
    <row r="29" spans="1:8" ht="26.9" x14ac:dyDescent="0.3">
      <c r="A29" s="23" t="s">
        <v>195</v>
      </c>
      <c r="B29" s="23" t="s">
        <v>196</v>
      </c>
      <c r="C29" s="23" t="s">
        <v>410</v>
      </c>
      <c r="D29" s="23" t="s">
        <v>412</v>
      </c>
      <c r="E29" s="23" t="s">
        <v>413</v>
      </c>
      <c r="F29" s="30">
        <v>45557</v>
      </c>
      <c r="G29" s="30"/>
      <c r="H29" s="35" t="s">
        <v>1882</v>
      </c>
    </row>
    <row r="30" spans="1:8" ht="26.9" x14ac:dyDescent="0.3">
      <c r="A30" s="23" t="s">
        <v>209</v>
      </c>
      <c r="B30" s="23" t="s">
        <v>210</v>
      </c>
      <c r="C30" s="23" t="s">
        <v>421</v>
      </c>
      <c r="D30" s="23" t="s">
        <v>423</v>
      </c>
      <c r="E30" s="23" t="s">
        <v>424</v>
      </c>
      <c r="F30" s="30">
        <v>45692</v>
      </c>
      <c r="G30" s="30"/>
      <c r="H30" s="35" t="s">
        <v>1884</v>
      </c>
    </row>
    <row r="31" spans="1:8" ht="26.9" x14ac:dyDescent="0.3">
      <c r="A31" s="23" t="s">
        <v>223</v>
      </c>
      <c r="B31" s="23" t="s">
        <v>224</v>
      </c>
      <c r="C31" s="23" t="s">
        <v>432</v>
      </c>
      <c r="D31" s="23" t="s">
        <v>434</v>
      </c>
      <c r="E31" s="23" t="s">
        <v>435</v>
      </c>
      <c r="F31" s="30">
        <v>44023</v>
      </c>
      <c r="G31" s="30">
        <v>45118</v>
      </c>
      <c r="H31" s="35" t="s">
        <v>1886</v>
      </c>
    </row>
    <row r="32" spans="1:8" x14ac:dyDescent="0.3">
      <c r="A32" s="23"/>
      <c r="B32" s="23"/>
      <c r="C32" s="23"/>
      <c r="D32" s="23"/>
      <c r="E32" s="23" t="s">
        <v>444</v>
      </c>
      <c r="F32" s="30">
        <v>44548</v>
      </c>
      <c r="G32" s="30"/>
      <c r="H32" s="35" t="s">
        <v>1827</v>
      </c>
    </row>
    <row r="33" spans="1:8" ht="26.9" x14ac:dyDescent="0.3">
      <c r="A33" s="23" t="s">
        <v>251</v>
      </c>
      <c r="B33" s="23" t="s">
        <v>252</v>
      </c>
      <c r="C33" s="23" t="s">
        <v>452</v>
      </c>
      <c r="D33" s="23" t="s">
        <v>454</v>
      </c>
      <c r="E33" s="23" t="s">
        <v>455</v>
      </c>
      <c r="F33" s="30">
        <v>44706</v>
      </c>
      <c r="G33" s="30"/>
      <c r="H33" s="35" t="s">
        <v>1889</v>
      </c>
    </row>
    <row r="34" spans="1:8" ht="26.9" x14ac:dyDescent="0.3">
      <c r="A34" s="23" t="s">
        <v>265</v>
      </c>
      <c r="B34" s="23" t="s">
        <v>266</v>
      </c>
      <c r="C34" s="23" t="s">
        <v>462</v>
      </c>
      <c r="D34" s="23" t="s">
        <v>464</v>
      </c>
      <c r="E34" s="23" t="s">
        <v>465</v>
      </c>
      <c r="F34" s="30">
        <v>45206</v>
      </c>
      <c r="G34" s="30"/>
      <c r="H34" s="35" t="s">
        <v>1891</v>
      </c>
    </row>
    <row r="35" spans="1:8" x14ac:dyDescent="0.3">
      <c r="A35" s="23"/>
      <c r="B35" s="23"/>
      <c r="C35" s="23"/>
      <c r="D35" s="23"/>
      <c r="E35" s="23" t="s">
        <v>475</v>
      </c>
      <c r="F35" s="30">
        <v>45365</v>
      </c>
      <c r="G35" s="30"/>
      <c r="H35" s="35" t="s">
        <v>1827</v>
      </c>
    </row>
    <row r="36" spans="1:8" ht="26.9" x14ac:dyDescent="0.3">
      <c r="A36" s="23" t="s">
        <v>484</v>
      </c>
      <c r="B36" s="23" t="s">
        <v>485</v>
      </c>
      <c r="C36" s="23" t="s">
        <v>482</v>
      </c>
      <c r="D36" s="23" t="s">
        <v>486</v>
      </c>
      <c r="E36" s="23" t="s">
        <v>487</v>
      </c>
      <c r="F36" s="30">
        <v>45890</v>
      </c>
      <c r="G36" s="30">
        <v>46986</v>
      </c>
      <c r="H36" s="35" t="s">
        <v>1894</v>
      </c>
    </row>
    <row r="37" spans="1:8" ht="26.9" x14ac:dyDescent="0.3">
      <c r="A37" s="23" t="s">
        <v>305</v>
      </c>
      <c r="B37" s="23" t="s">
        <v>306</v>
      </c>
      <c r="C37" s="23" t="s">
        <v>494</v>
      </c>
      <c r="D37" s="23" t="s">
        <v>496</v>
      </c>
      <c r="E37" s="23" t="s">
        <v>497</v>
      </c>
      <c r="F37" s="30">
        <v>43833</v>
      </c>
      <c r="G37" s="30"/>
      <c r="H37" s="35" t="s">
        <v>1896</v>
      </c>
    </row>
    <row r="38" spans="1:8" ht="26.9" x14ac:dyDescent="0.3">
      <c r="A38" s="23" t="s">
        <v>47</v>
      </c>
      <c r="B38" s="23" t="s">
        <v>48</v>
      </c>
      <c r="C38" s="23" t="s">
        <v>504</v>
      </c>
      <c r="D38" s="23" t="s">
        <v>506</v>
      </c>
      <c r="E38" s="23" t="s">
        <v>507</v>
      </c>
      <c r="F38" s="30">
        <v>44357</v>
      </c>
      <c r="G38" s="30"/>
      <c r="H38" s="35" t="s">
        <v>1898</v>
      </c>
    </row>
    <row r="39" spans="1:8" ht="26.9" x14ac:dyDescent="0.3">
      <c r="A39" s="23" t="s">
        <v>68</v>
      </c>
      <c r="B39" s="23" t="s">
        <v>69</v>
      </c>
      <c r="C39" s="23" t="s">
        <v>514</v>
      </c>
      <c r="D39" s="23" t="s">
        <v>516</v>
      </c>
      <c r="E39" s="23" t="s">
        <v>517</v>
      </c>
      <c r="F39" s="30">
        <v>44882</v>
      </c>
      <c r="G39" s="30"/>
      <c r="H39" s="35" t="s">
        <v>1900</v>
      </c>
    </row>
    <row r="40" spans="1:8" ht="26.9" x14ac:dyDescent="0.3">
      <c r="A40" s="23" t="s">
        <v>87</v>
      </c>
      <c r="B40" s="23" t="s">
        <v>88</v>
      </c>
      <c r="C40" s="23" t="s">
        <v>524</v>
      </c>
      <c r="D40" s="23" t="s">
        <v>526</v>
      </c>
      <c r="E40" s="23" t="s">
        <v>527</v>
      </c>
      <c r="F40" s="30">
        <v>45040</v>
      </c>
      <c r="G40" s="30"/>
      <c r="H40" s="35" t="s">
        <v>1902</v>
      </c>
    </row>
    <row r="41" spans="1:8" ht="26.9" x14ac:dyDescent="0.3">
      <c r="A41" s="23" t="s">
        <v>103</v>
      </c>
      <c r="B41" s="23" t="s">
        <v>104</v>
      </c>
      <c r="C41" s="23" t="s">
        <v>534</v>
      </c>
      <c r="D41" s="23" t="s">
        <v>536</v>
      </c>
      <c r="E41" s="23" t="s">
        <v>537</v>
      </c>
      <c r="F41" s="30">
        <v>45541</v>
      </c>
      <c r="G41" s="30">
        <v>46636</v>
      </c>
      <c r="H41" s="35" t="s">
        <v>1904</v>
      </c>
    </row>
    <row r="42" spans="1:8" ht="26.9" x14ac:dyDescent="0.3">
      <c r="A42" s="23" t="s">
        <v>120</v>
      </c>
      <c r="B42" s="23" t="s">
        <v>121</v>
      </c>
      <c r="C42" s="23" t="s">
        <v>544</v>
      </c>
      <c r="D42" s="23" t="s">
        <v>546</v>
      </c>
      <c r="E42" s="23" t="s">
        <v>547</v>
      </c>
      <c r="F42" s="30">
        <v>45701</v>
      </c>
      <c r="G42" s="30"/>
      <c r="H42" s="35" t="s">
        <v>1906</v>
      </c>
    </row>
    <row r="43" spans="1:8" ht="26.9" x14ac:dyDescent="0.3">
      <c r="A43" s="23" t="s">
        <v>137</v>
      </c>
      <c r="B43" s="23" t="s">
        <v>138</v>
      </c>
      <c r="C43" s="23" t="s">
        <v>554</v>
      </c>
      <c r="D43" s="23" t="s">
        <v>556</v>
      </c>
      <c r="E43" s="23" t="s">
        <v>557</v>
      </c>
      <c r="F43" s="30">
        <v>44032</v>
      </c>
      <c r="G43" s="30"/>
      <c r="H43" s="35" t="s">
        <v>1908</v>
      </c>
    </row>
    <row r="44" spans="1:8" ht="26.9" x14ac:dyDescent="0.3">
      <c r="A44" s="23" t="s">
        <v>152</v>
      </c>
      <c r="B44" s="23" t="s">
        <v>153</v>
      </c>
      <c r="C44" s="23" t="s">
        <v>564</v>
      </c>
      <c r="D44" s="23" t="s">
        <v>566</v>
      </c>
      <c r="E44" s="23" t="s">
        <v>567</v>
      </c>
      <c r="F44" s="30">
        <v>44532</v>
      </c>
      <c r="G44" s="30"/>
      <c r="H44" s="35" t="s">
        <v>1910</v>
      </c>
    </row>
    <row r="45" spans="1:8" ht="26.9" x14ac:dyDescent="0.3">
      <c r="A45" s="23" t="s">
        <v>167</v>
      </c>
      <c r="B45" s="23" t="s">
        <v>168</v>
      </c>
      <c r="C45" s="23" t="s">
        <v>574</v>
      </c>
      <c r="D45" s="23" t="s">
        <v>576</v>
      </c>
      <c r="E45" s="23" t="s">
        <v>577</v>
      </c>
      <c r="F45" s="30">
        <v>44690</v>
      </c>
      <c r="G45" s="30"/>
      <c r="H45" s="35" t="s">
        <v>1912</v>
      </c>
    </row>
    <row r="46" spans="1:8" ht="26.9" x14ac:dyDescent="0.3">
      <c r="A46" s="23" t="s">
        <v>181</v>
      </c>
      <c r="B46" s="23" t="s">
        <v>182</v>
      </c>
      <c r="C46" s="23" t="s">
        <v>584</v>
      </c>
      <c r="D46" s="23" t="s">
        <v>586</v>
      </c>
      <c r="E46" s="23" t="s">
        <v>587</v>
      </c>
      <c r="F46" s="30">
        <v>45215</v>
      </c>
      <c r="G46" s="30">
        <v>46311</v>
      </c>
      <c r="H46" s="35" t="s">
        <v>1914</v>
      </c>
    </row>
    <row r="47" spans="1:8" ht="26.9" x14ac:dyDescent="0.3">
      <c r="A47" s="23" t="s">
        <v>195</v>
      </c>
      <c r="B47" s="23" t="s">
        <v>196</v>
      </c>
      <c r="C47" s="23" t="s">
        <v>594</v>
      </c>
      <c r="D47" s="23" t="s">
        <v>596</v>
      </c>
      <c r="E47" s="23" t="s">
        <v>597</v>
      </c>
      <c r="F47" s="30">
        <v>45374</v>
      </c>
      <c r="G47" s="30"/>
      <c r="H47" s="35" t="s">
        <v>1916</v>
      </c>
    </row>
    <row r="48" spans="1:8" ht="26.9" x14ac:dyDescent="0.3">
      <c r="A48" s="23" t="s">
        <v>209</v>
      </c>
      <c r="B48" s="23" t="s">
        <v>210</v>
      </c>
      <c r="C48" s="23" t="s">
        <v>604</v>
      </c>
      <c r="D48" s="23" t="s">
        <v>606</v>
      </c>
      <c r="E48" s="23" t="s">
        <v>607</v>
      </c>
      <c r="F48" s="30">
        <v>45874</v>
      </c>
      <c r="G48" s="30"/>
      <c r="H48" s="35" t="s">
        <v>1918</v>
      </c>
    </row>
    <row r="49" spans="1:8" ht="26.9" x14ac:dyDescent="0.3">
      <c r="A49" s="23" t="s">
        <v>223</v>
      </c>
      <c r="B49" s="23" t="s">
        <v>224</v>
      </c>
      <c r="C49" s="23" t="s">
        <v>614</v>
      </c>
      <c r="D49" s="23" t="s">
        <v>616</v>
      </c>
      <c r="E49" s="23" t="s">
        <v>617</v>
      </c>
      <c r="F49" s="30">
        <v>43842</v>
      </c>
      <c r="G49" s="30"/>
      <c r="H49" s="35" t="s">
        <v>1920</v>
      </c>
    </row>
    <row r="50" spans="1:8" ht="26.9" x14ac:dyDescent="0.3">
      <c r="A50" s="23" t="s">
        <v>237</v>
      </c>
      <c r="B50" s="23" t="s">
        <v>238</v>
      </c>
      <c r="C50" s="23" t="s">
        <v>624</v>
      </c>
      <c r="D50" s="23" t="s">
        <v>626</v>
      </c>
      <c r="E50" s="23" t="s">
        <v>627</v>
      </c>
      <c r="F50" s="30">
        <v>44366</v>
      </c>
      <c r="G50" s="30"/>
      <c r="H50" s="35" t="s">
        <v>1922</v>
      </c>
    </row>
    <row r="51" spans="1:8" ht="26.9" x14ac:dyDescent="0.3">
      <c r="A51" s="23" t="s">
        <v>251</v>
      </c>
      <c r="B51" s="23" t="s">
        <v>252</v>
      </c>
      <c r="C51" s="23" t="s">
        <v>634</v>
      </c>
      <c r="D51" s="23" t="s">
        <v>636</v>
      </c>
      <c r="E51" s="23" t="s">
        <v>637</v>
      </c>
      <c r="F51" s="30">
        <v>44866</v>
      </c>
      <c r="G51" s="30">
        <v>45962</v>
      </c>
      <c r="H51" s="35" t="s">
        <v>1924</v>
      </c>
    </row>
    <row r="52" spans="1:8" x14ac:dyDescent="0.3">
      <c r="A52" s="23"/>
      <c r="B52" s="23"/>
      <c r="C52" s="23"/>
      <c r="D52" s="23"/>
      <c r="E52" s="23" t="s">
        <v>646</v>
      </c>
      <c r="F52" s="30">
        <v>45024</v>
      </c>
      <c r="G52" s="30"/>
      <c r="H52" s="35" t="s">
        <v>1827</v>
      </c>
    </row>
    <row r="53" spans="1:8" ht="26.9" x14ac:dyDescent="0.3">
      <c r="A53" s="23" t="s">
        <v>279</v>
      </c>
      <c r="B53" s="23" t="s">
        <v>280</v>
      </c>
      <c r="C53" s="23" t="s">
        <v>653</v>
      </c>
      <c r="D53" s="23" t="s">
        <v>655</v>
      </c>
      <c r="E53" s="23" t="s">
        <v>656</v>
      </c>
      <c r="F53" s="30">
        <v>45550</v>
      </c>
      <c r="G53" s="30"/>
      <c r="H53" s="35" t="s">
        <v>1927</v>
      </c>
    </row>
    <row r="54" spans="1:8" ht="26.9" x14ac:dyDescent="0.3">
      <c r="A54" s="23" t="s">
        <v>484</v>
      </c>
      <c r="B54" s="23" t="s">
        <v>485</v>
      </c>
      <c r="C54" s="23" t="s">
        <v>663</v>
      </c>
      <c r="D54" s="23" t="s">
        <v>665</v>
      </c>
      <c r="E54" s="23" t="s">
        <v>666</v>
      </c>
      <c r="F54" s="30">
        <v>45710</v>
      </c>
      <c r="G54" s="30"/>
      <c r="H54" s="35" t="s">
        <v>1929</v>
      </c>
    </row>
    <row r="55" spans="1:8" ht="26.9" x14ac:dyDescent="0.3">
      <c r="A55" s="23" t="s">
        <v>305</v>
      </c>
      <c r="B55" s="23" t="s">
        <v>306</v>
      </c>
      <c r="C55" s="23" t="s">
        <v>673</v>
      </c>
      <c r="D55" s="23" t="s">
        <v>675</v>
      </c>
      <c r="E55" s="23" t="s">
        <v>676</v>
      </c>
      <c r="F55" s="30">
        <v>44016</v>
      </c>
      <c r="G55" s="30"/>
      <c r="H55" s="35" t="s">
        <v>1931</v>
      </c>
    </row>
    <row r="56" spans="1:8" ht="26.9" x14ac:dyDescent="0.3">
      <c r="A56" s="23" t="s">
        <v>47</v>
      </c>
      <c r="B56" s="23" t="s">
        <v>48</v>
      </c>
      <c r="C56" s="23" t="s">
        <v>683</v>
      </c>
      <c r="D56" s="23" t="s">
        <v>685</v>
      </c>
      <c r="E56" s="23" t="s">
        <v>686</v>
      </c>
      <c r="F56" s="30">
        <v>44541</v>
      </c>
      <c r="G56" s="30">
        <v>45637</v>
      </c>
      <c r="H56" s="35" t="s">
        <v>1933</v>
      </c>
    </row>
    <row r="57" spans="1:8" ht="26.9" x14ac:dyDescent="0.3">
      <c r="A57" s="23" t="s">
        <v>68</v>
      </c>
      <c r="B57" s="23" t="s">
        <v>69</v>
      </c>
      <c r="C57" s="23" t="s">
        <v>693</v>
      </c>
      <c r="D57" s="23" t="s">
        <v>695</v>
      </c>
      <c r="E57" s="23" t="s">
        <v>696</v>
      </c>
      <c r="F57" s="30">
        <v>44699</v>
      </c>
      <c r="G57" s="30"/>
      <c r="H57" s="35" t="s">
        <v>1935</v>
      </c>
    </row>
    <row r="58" spans="1:8" ht="26.9" x14ac:dyDescent="0.3">
      <c r="A58" s="23" t="s">
        <v>87</v>
      </c>
      <c r="B58" s="23" t="s">
        <v>88</v>
      </c>
      <c r="C58" s="23" t="s">
        <v>703</v>
      </c>
      <c r="D58" s="23" t="s">
        <v>705</v>
      </c>
      <c r="E58" s="23" t="s">
        <v>706</v>
      </c>
      <c r="F58" s="30">
        <v>45224</v>
      </c>
      <c r="G58" s="30"/>
      <c r="H58" s="35" t="s">
        <v>1937</v>
      </c>
    </row>
    <row r="59" spans="1:8" ht="26.9" x14ac:dyDescent="0.3">
      <c r="A59" s="23" t="s">
        <v>103</v>
      </c>
      <c r="B59" s="23" t="s">
        <v>104</v>
      </c>
      <c r="C59" s="23" t="s">
        <v>713</v>
      </c>
      <c r="D59" s="23" t="s">
        <v>715</v>
      </c>
      <c r="E59" s="23" t="s">
        <v>716</v>
      </c>
      <c r="F59" s="30">
        <v>45358</v>
      </c>
      <c r="G59" s="30"/>
      <c r="H59" s="35" t="s">
        <v>1939</v>
      </c>
    </row>
    <row r="60" spans="1:8" ht="26.9" x14ac:dyDescent="0.3">
      <c r="A60" s="23" t="s">
        <v>120</v>
      </c>
      <c r="B60" s="23" t="s">
        <v>121</v>
      </c>
      <c r="C60" s="23" t="s">
        <v>723</v>
      </c>
      <c r="D60" s="23" t="s">
        <v>725</v>
      </c>
      <c r="E60" s="23" t="s">
        <v>726</v>
      </c>
      <c r="F60" s="30">
        <v>45883</v>
      </c>
      <c r="G60" s="30"/>
      <c r="H60" s="35" t="s">
        <v>1941</v>
      </c>
    </row>
    <row r="61" spans="1:8" ht="26.9" x14ac:dyDescent="0.3">
      <c r="A61" s="23" t="s">
        <v>137</v>
      </c>
      <c r="B61" s="23" t="s">
        <v>138</v>
      </c>
      <c r="C61" s="23" t="s">
        <v>733</v>
      </c>
      <c r="D61" s="23" t="s">
        <v>735</v>
      </c>
      <c r="E61" s="23" t="s">
        <v>736</v>
      </c>
      <c r="F61" s="30">
        <v>43851</v>
      </c>
      <c r="G61" s="30">
        <v>44947</v>
      </c>
      <c r="H61" s="35" t="s">
        <v>1943</v>
      </c>
    </row>
    <row r="62" spans="1:8" ht="26.9" x14ac:dyDescent="0.3">
      <c r="A62" s="23" t="s">
        <v>152</v>
      </c>
      <c r="B62" s="23" t="s">
        <v>153</v>
      </c>
      <c r="C62" s="23" t="s">
        <v>743</v>
      </c>
      <c r="D62" s="23" t="s">
        <v>745</v>
      </c>
      <c r="E62" s="23" t="s">
        <v>746</v>
      </c>
      <c r="F62" s="30">
        <v>44350</v>
      </c>
      <c r="G62" s="30"/>
      <c r="H62" s="35" t="s">
        <v>1945</v>
      </c>
    </row>
    <row r="63" spans="1:8" x14ac:dyDescent="0.3">
      <c r="A63" s="23"/>
      <c r="B63" s="23"/>
      <c r="C63" s="23"/>
      <c r="D63" s="23"/>
      <c r="E63" s="23" t="s">
        <v>755</v>
      </c>
      <c r="F63" s="30">
        <v>44875</v>
      </c>
      <c r="G63" s="30"/>
      <c r="H63" s="35" t="s">
        <v>1827</v>
      </c>
    </row>
    <row r="64" spans="1:8" ht="26.9" x14ac:dyDescent="0.3">
      <c r="A64" s="23" t="s">
        <v>181</v>
      </c>
      <c r="B64" s="23" t="s">
        <v>182</v>
      </c>
      <c r="C64" s="23" t="s">
        <v>762</v>
      </c>
      <c r="D64" s="23" t="s">
        <v>764</v>
      </c>
      <c r="E64" s="23" t="s">
        <v>765</v>
      </c>
      <c r="F64" s="30">
        <v>45033</v>
      </c>
      <c r="G64" s="30"/>
      <c r="H64" s="35" t="s">
        <v>1948</v>
      </c>
    </row>
    <row r="65" spans="1:8" ht="26.9" x14ac:dyDescent="0.3">
      <c r="A65" s="23" t="s">
        <v>195</v>
      </c>
      <c r="B65" s="23" t="s">
        <v>196</v>
      </c>
      <c r="C65" s="23" t="s">
        <v>772</v>
      </c>
      <c r="D65" s="23" t="s">
        <v>774</v>
      </c>
      <c r="E65" s="23" t="s">
        <v>775</v>
      </c>
      <c r="F65" s="30">
        <v>45559</v>
      </c>
      <c r="G65" s="30"/>
      <c r="H65" s="35" t="s">
        <v>1950</v>
      </c>
    </row>
    <row r="66" spans="1:8" ht="26.9" x14ac:dyDescent="0.3">
      <c r="A66" s="23" t="s">
        <v>209</v>
      </c>
      <c r="B66" s="23" t="s">
        <v>210</v>
      </c>
      <c r="C66" s="23" t="s">
        <v>782</v>
      </c>
      <c r="D66" s="23" t="s">
        <v>784</v>
      </c>
      <c r="E66" s="23" t="s">
        <v>785</v>
      </c>
      <c r="F66" s="30">
        <v>45694</v>
      </c>
      <c r="G66" s="30">
        <v>46789</v>
      </c>
      <c r="H66" s="35" t="s">
        <v>1952</v>
      </c>
    </row>
    <row r="67" spans="1:8" ht="26.9" x14ac:dyDescent="0.3">
      <c r="A67" s="23" t="s">
        <v>223</v>
      </c>
      <c r="B67" s="23" t="s">
        <v>224</v>
      </c>
      <c r="C67" s="23" t="s">
        <v>792</v>
      </c>
      <c r="D67" s="23" t="s">
        <v>794</v>
      </c>
      <c r="E67" s="23" t="s">
        <v>795</v>
      </c>
      <c r="F67" s="30">
        <v>44025</v>
      </c>
      <c r="G67" s="30"/>
      <c r="H67" s="35" t="s">
        <v>1954</v>
      </c>
    </row>
    <row r="68" spans="1:8" ht="26.9" x14ac:dyDescent="0.3">
      <c r="A68" s="23" t="s">
        <v>237</v>
      </c>
      <c r="B68" s="23" t="s">
        <v>238</v>
      </c>
      <c r="C68" s="23" t="s">
        <v>802</v>
      </c>
      <c r="D68" s="23" t="s">
        <v>804</v>
      </c>
      <c r="E68" s="23" t="s">
        <v>805</v>
      </c>
      <c r="F68" s="30">
        <v>44550</v>
      </c>
      <c r="G68" s="30"/>
      <c r="H68" s="35" t="s">
        <v>1956</v>
      </c>
    </row>
    <row r="69" spans="1:8" x14ac:dyDescent="0.3">
      <c r="A69" s="23"/>
      <c r="B69" s="23"/>
      <c r="C69" s="23"/>
      <c r="D69" s="23"/>
      <c r="E69" s="23" t="s">
        <v>814</v>
      </c>
      <c r="F69" s="30">
        <v>44683</v>
      </c>
      <c r="G69" s="30"/>
      <c r="H69" s="35" t="s">
        <v>1827</v>
      </c>
    </row>
    <row r="70" spans="1:8" ht="26.9" x14ac:dyDescent="0.3">
      <c r="A70" s="23" t="s">
        <v>265</v>
      </c>
      <c r="B70" s="23" t="s">
        <v>266</v>
      </c>
      <c r="C70" s="23" t="s">
        <v>821</v>
      </c>
      <c r="D70" s="23" t="s">
        <v>823</v>
      </c>
      <c r="E70" s="23" t="s">
        <v>824</v>
      </c>
      <c r="F70" s="30">
        <v>45208</v>
      </c>
      <c r="G70" s="30"/>
      <c r="H70" s="35" t="s">
        <v>1959</v>
      </c>
    </row>
    <row r="71" spans="1:8" ht="26.9" x14ac:dyDescent="0.3">
      <c r="A71" s="23" t="s">
        <v>279</v>
      </c>
      <c r="B71" s="23" t="s">
        <v>280</v>
      </c>
      <c r="C71" s="23" t="s">
        <v>831</v>
      </c>
      <c r="D71" s="23" t="s">
        <v>833</v>
      </c>
      <c r="E71" s="23" t="s">
        <v>834</v>
      </c>
      <c r="F71" s="30">
        <v>45367</v>
      </c>
      <c r="G71" s="30">
        <v>46462</v>
      </c>
      <c r="H71" s="35" t="s">
        <v>1961</v>
      </c>
    </row>
    <row r="72" spans="1:8" ht="26.9" x14ac:dyDescent="0.3">
      <c r="A72" s="23" t="s">
        <v>484</v>
      </c>
      <c r="B72" s="23" t="s">
        <v>485</v>
      </c>
      <c r="C72" s="23" t="s">
        <v>841</v>
      </c>
      <c r="D72" s="23" t="s">
        <v>843</v>
      </c>
      <c r="E72" s="23" t="s">
        <v>844</v>
      </c>
      <c r="F72" s="30">
        <v>45892</v>
      </c>
      <c r="G72" s="30"/>
      <c r="H72" s="35" t="s">
        <v>1963</v>
      </c>
    </row>
    <row r="73" spans="1:8" ht="26.9" x14ac:dyDescent="0.3">
      <c r="A73" s="23" t="s">
        <v>305</v>
      </c>
      <c r="B73" s="23" t="s">
        <v>306</v>
      </c>
      <c r="C73" s="23" t="s">
        <v>851</v>
      </c>
      <c r="D73" s="23" t="s">
        <v>853</v>
      </c>
      <c r="E73" s="23" t="s">
        <v>854</v>
      </c>
      <c r="F73" s="30">
        <v>43835</v>
      </c>
      <c r="G73" s="30"/>
      <c r="H73" s="35" t="s">
        <v>1965</v>
      </c>
    </row>
    <row r="74" spans="1:8" ht="26.9" x14ac:dyDescent="0.3">
      <c r="A74" s="23" t="s">
        <v>47</v>
      </c>
      <c r="B74" s="23" t="s">
        <v>48</v>
      </c>
      <c r="C74" s="23" t="s">
        <v>861</v>
      </c>
      <c r="D74" s="23" t="s">
        <v>863</v>
      </c>
      <c r="E74" s="23" t="s">
        <v>864</v>
      </c>
      <c r="F74" s="30">
        <v>44359</v>
      </c>
      <c r="G74" s="30"/>
      <c r="H74" s="35" t="s">
        <v>1967</v>
      </c>
    </row>
    <row r="75" spans="1:8" ht="26.9" x14ac:dyDescent="0.3">
      <c r="A75" s="23" t="s">
        <v>68</v>
      </c>
      <c r="B75" s="23" t="s">
        <v>69</v>
      </c>
      <c r="C75" s="23" t="s">
        <v>871</v>
      </c>
      <c r="D75" s="23" t="s">
        <v>873</v>
      </c>
      <c r="E75" s="23" t="s">
        <v>874</v>
      </c>
      <c r="F75" s="30">
        <v>44884</v>
      </c>
      <c r="G75" s="30"/>
      <c r="H75" s="35" t="s">
        <v>1969</v>
      </c>
    </row>
    <row r="76" spans="1:8" ht="26.9" x14ac:dyDescent="0.3">
      <c r="A76" s="23" t="s">
        <v>87</v>
      </c>
      <c r="B76" s="23" t="s">
        <v>88</v>
      </c>
      <c r="C76" s="23" t="s">
        <v>881</v>
      </c>
      <c r="D76" s="23" t="s">
        <v>883</v>
      </c>
      <c r="E76" s="23" t="s">
        <v>884</v>
      </c>
      <c r="F76" s="30">
        <v>45017</v>
      </c>
      <c r="G76" s="30">
        <v>46113</v>
      </c>
      <c r="H76" s="35" t="s">
        <v>1971</v>
      </c>
    </row>
    <row r="77" spans="1:8" ht="26.9" x14ac:dyDescent="0.3">
      <c r="A77" s="23" t="s">
        <v>103</v>
      </c>
      <c r="B77" s="23" t="s">
        <v>104</v>
      </c>
      <c r="C77" s="23" t="s">
        <v>891</v>
      </c>
      <c r="D77" s="23" t="s">
        <v>893</v>
      </c>
      <c r="E77" s="23" t="s">
        <v>894</v>
      </c>
      <c r="F77" s="30">
        <v>45543</v>
      </c>
      <c r="G77" s="30"/>
      <c r="H77" s="35" t="s">
        <v>1973</v>
      </c>
    </row>
    <row r="78" spans="1:8" ht="26.9" x14ac:dyDescent="0.3">
      <c r="A78" s="23" t="s">
        <v>120</v>
      </c>
      <c r="B78" s="23" t="s">
        <v>121</v>
      </c>
      <c r="C78" s="23" t="s">
        <v>901</v>
      </c>
      <c r="D78" s="23" t="s">
        <v>903</v>
      </c>
      <c r="E78" s="23" t="s">
        <v>904</v>
      </c>
      <c r="F78" s="30">
        <v>45703</v>
      </c>
      <c r="G78" s="30"/>
      <c r="H78" s="35" t="s">
        <v>1975</v>
      </c>
    </row>
    <row r="79" spans="1:8" ht="26.9" x14ac:dyDescent="0.3">
      <c r="A79" s="23" t="s">
        <v>137</v>
      </c>
      <c r="B79" s="23" t="s">
        <v>138</v>
      </c>
      <c r="C79" s="23" t="s">
        <v>911</v>
      </c>
      <c r="D79" s="23" t="s">
        <v>913</v>
      </c>
      <c r="E79" s="23" t="s">
        <v>914</v>
      </c>
      <c r="F79" s="30">
        <v>44034</v>
      </c>
      <c r="G79" s="30"/>
      <c r="H79" s="35" t="s">
        <v>1977</v>
      </c>
    </row>
    <row r="80" spans="1:8" ht="26.9" x14ac:dyDescent="0.3">
      <c r="A80" s="23" t="s">
        <v>152</v>
      </c>
      <c r="B80" s="23" t="s">
        <v>153</v>
      </c>
      <c r="C80" s="23" t="s">
        <v>921</v>
      </c>
      <c r="D80" s="23" t="s">
        <v>923</v>
      </c>
      <c r="E80" s="23" t="s">
        <v>924</v>
      </c>
      <c r="F80" s="30">
        <v>44534</v>
      </c>
      <c r="G80" s="30"/>
      <c r="H80" s="35" t="s">
        <v>1979</v>
      </c>
    </row>
    <row r="81" spans="1:8" ht="26.9" x14ac:dyDescent="0.3">
      <c r="A81" s="23" t="s">
        <v>167</v>
      </c>
      <c r="B81" s="23" t="s">
        <v>168</v>
      </c>
      <c r="C81" s="23" t="s">
        <v>931</v>
      </c>
      <c r="D81" s="23" t="s">
        <v>933</v>
      </c>
      <c r="E81" s="23" t="s">
        <v>934</v>
      </c>
      <c r="F81" s="30">
        <v>44692</v>
      </c>
      <c r="G81" s="30">
        <v>45788</v>
      </c>
      <c r="H81" s="35" t="s">
        <v>1981</v>
      </c>
    </row>
    <row r="82" spans="1:8" ht="26.9" x14ac:dyDescent="0.3">
      <c r="A82" s="23" t="s">
        <v>181</v>
      </c>
      <c r="B82" s="23" t="s">
        <v>182</v>
      </c>
      <c r="C82" s="23" t="s">
        <v>941</v>
      </c>
      <c r="D82" s="23" t="s">
        <v>943</v>
      </c>
      <c r="E82" s="23" t="s">
        <v>944</v>
      </c>
      <c r="F82" s="30">
        <v>45217</v>
      </c>
      <c r="G82" s="30"/>
      <c r="H82" s="35" t="s">
        <v>1983</v>
      </c>
    </row>
    <row r="83" spans="1:8" ht="26.9" x14ac:dyDescent="0.3">
      <c r="A83" s="23" t="s">
        <v>195</v>
      </c>
      <c r="B83" s="23" t="s">
        <v>196</v>
      </c>
      <c r="C83" s="23" t="s">
        <v>951</v>
      </c>
      <c r="D83" s="23" t="s">
        <v>953</v>
      </c>
      <c r="E83" s="23" t="s">
        <v>954</v>
      </c>
      <c r="F83" s="30">
        <v>45376</v>
      </c>
      <c r="G83" s="30"/>
      <c r="H83" s="35" t="s">
        <v>1985</v>
      </c>
    </row>
    <row r="84" spans="1:8" ht="26.9" x14ac:dyDescent="0.3">
      <c r="A84" s="23" t="s">
        <v>209</v>
      </c>
      <c r="B84" s="23" t="s">
        <v>210</v>
      </c>
      <c r="C84" s="23" t="s">
        <v>961</v>
      </c>
      <c r="D84" s="23" t="s">
        <v>963</v>
      </c>
      <c r="E84" s="23" t="s">
        <v>964</v>
      </c>
      <c r="F84" s="30">
        <v>45876</v>
      </c>
      <c r="G84" s="30"/>
      <c r="H84" s="35" t="s">
        <v>1987</v>
      </c>
    </row>
    <row r="85" spans="1:8" ht="26.9" x14ac:dyDescent="0.3">
      <c r="A85" s="23" t="s">
        <v>223</v>
      </c>
      <c r="B85" s="23" t="s">
        <v>224</v>
      </c>
      <c r="C85" s="23" t="s">
        <v>971</v>
      </c>
      <c r="D85" s="23" t="s">
        <v>973</v>
      </c>
      <c r="E85" s="23" t="s">
        <v>974</v>
      </c>
      <c r="F85" s="30">
        <v>43844</v>
      </c>
      <c r="G85" s="30"/>
      <c r="H85" s="35" t="s">
        <v>1989</v>
      </c>
    </row>
    <row r="86" spans="1:8" x14ac:dyDescent="0.3">
      <c r="A86" s="23"/>
      <c r="B86" s="23"/>
      <c r="C86" s="23"/>
      <c r="D86" s="23"/>
      <c r="E86" s="23" t="s">
        <v>983</v>
      </c>
      <c r="F86" s="30">
        <v>44368</v>
      </c>
      <c r="G86" s="30">
        <v>45464</v>
      </c>
      <c r="H86" s="35" t="s">
        <v>1827</v>
      </c>
    </row>
    <row r="87" spans="1:8" ht="26.9" x14ac:dyDescent="0.3">
      <c r="A87" s="23" t="s">
        <v>251</v>
      </c>
      <c r="B87" s="23" t="s">
        <v>252</v>
      </c>
      <c r="C87" s="23" t="s">
        <v>990</v>
      </c>
      <c r="D87" s="23" t="s">
        <v>992</v>
      </c>
      <c r="E87" s="23" t="s">
        <v>993</v>
      </c>
      <c r="F87" s="30">
        <v>44868</v>
      </c>
      <c r="G87" s="30"/>
      <c r="H87" s="35" t="s">
        <v>1992</v>
      </c>
    </row>
    <row r="88" spans="1:8" ht="26.9" x14ac:dyDescent="0.3">
      <c r="A88" s="23" t="s">
        <v>265</v>
      </c>
      <c r="B88" s="23" t="s">
        <v>266</v>
      </c>
      <c r="C88" s="23" t="s">
        <v>1000</v>
      </c>
      <c r="D88" s="23" t="s">
        <v>1002</v>
      </c>
      <c r="E88" s="23" t="s">
        <v>1003</v>
      </c>
      <c r="F88" s="30">
        <v>45026</v>
      </c>
      <c r="G88" s="30"/>
      <c r="H88" s="35" t="s">
        <v>1994</v>
      </c>
    </row>
    <row r="89" spans="1:8" ht="26.9" x14ac:dyDescent="0.3">
      <c r="A89" s="23" t="s">
        <v>279</v>
      </c>
      <c r="B89" s="23" t="s">
        <v>280</v>
      </c>
      <c r="C89" s="23" t="s">
        <v>1010</v>
      </c>
      <c r="D89" s="23" t="s">
        <v>1012</v>
      </c>
      <c r="E89" s="23" t="s">
        <v>1013</v>
      </c>
      <c r="F89" s="30">
        <v>45552</v>
      </c>
      <c r="G89" s="30"/>
      <c r="H89" s="35" t="s">
        <v>1996</v>
      </c>
    </row>
    <row r="90" spans="1:8" ht="26.9" x14ac:dyDescent="0.3">
      <c r="A90" s="23" t="s">
        <v>484</v>
      </c>
      <c r="B90" s="23" t="s">
        <v>485</v>
      </c>
      <c r="C90" s="23" t="s">
        <v>1020</v>
      </c>
      <c r="D90" s="23" t="s">
        <v>1022</v>
      </c>
      <c r="E90" s="23" t="s">
        <v>1023</v>
      </c>
      <c r="F90" s="30">
        <v>45712</v>
      </c>
      <c r="G90" s="30"/>
      <c r="H90" s="35" t="s">
        <v>1998</v>
      </c>
    </row>
    <row r="91" spans="1:8" ht="26.9" x14ac:dyDescent="0.3">
      <c r="A91" s="23" t="s">
        <v>305</v>
      </c>
      <c r="B91" s="23" t="s">
        <v>306</v>
      </c>
      <c r="C91" s="23" t="s">
        <v>1030</v>
      </c>
      <c r="D91" s="23" t="s">
        <v>1032</v>
      </c>
      <c r="E91" s="23" t="s">
        <v>1033</v>
      </c>
      <c r="F91" s="30">
        <v>44018</v>
      </c>
      <c r="G91" s="30">
        <v>45113</v>
      </c>
      <c r="H91" s="35" t="s">
        <v>2000</v>
      </c>
    </row>
    <row r="92" spans="1:8" ht="26.9" x14ac:dyDescent="0.3">
      <c r="A92" s="23" t="s">
        <v>47</v>
      </c>
      <c r="B92" s="23" t="s">
        <v>48</v>
      </c>
      <c r="C92" s="23" t="s">
        <v>1038</v>
      </c>
      <c r="D92" s="23" t="s">
        <v>1040</v>
      </c>
      <c r="E92" s="23" t="s">
        <v>1041</v>
      </c>
      <c r="F92" s="30">
        <v>44543</v>
      </c>
      <c r="G92" s="30"/>
      <c r="H92" s="35" t="s">
        <v>2002</v>
      </c>
    </row>
    <row r="93" spans="1:8" ht="26.9" x14ac:dyDescent="0.3">
      <c r="A93" s="23" t="s">
        <v>68</v>
      </c>
      <c r="B93" s="23" t="s">
        <v>69</v>
      </c>
      <c r="C93" s="23" t="s">
        <v>1046</v>
      </c>
      <c r="D93" s="23" t="s">
        <v>1048</v>
      </c>
      <c r="E93" s="23" t="s">
        <v>1049</v>
      </c>
      <c r="F93" s="30">
        <v>44701</v>
      </c>
      <c r="G93" s="30"/>
      <c r="H93" s="35" t="s">
        <v>2004</v>
      </c>
    </row>
    <row r="94" spans="1:8" x14ac:dyDescent="0.3">
      <c r="A94" s="23"/>
      <c r="B94" s="23"/>
      <c r="C94" s="23"/>
      <c r="D94" s="23"/>
      <c r="E94" s="23" t="s">
        <v>1056</v>
      </c>
      <c r="F94" s="30">
        <v>45201</v>
      </c>
      <c r="G94" s="30"/>
      <c r="H94" s="35" t="s">
        <v>1827</v>
      </c>
    </row>
    <row r="95" spans="1:8" ht="26.9" x14ac:dyDescent="0.3">
      <c r="A95" s="23" t="s">
        <v>103</v>
      </c>
      <c r="B95" s="23" t="s">
        <v>104</v>
      </c>
      <c r="C95" s="23" t="s">
        <v>1061</v>
      </c>
      <c r="D95" s="23" t="s">
        <v>1063</v>
      </c>
      <c r="E95" s="23" t="s">
        <v>1064</v>
      </c>
      <c r="F95" s="30">
        <v>45360</v>
      </c>
      <c r="G95" s="30"/>
      <c r="H95" s="35" t="s">
        <v>2007</v>
      </c>
    </row>
    <row r="96" spans="1:8" ht="26.9" x14ac:dyDescent="0.3">
      <c r="A96" s="23" t="s">
        <v>120</v>
      </c>
      <c r="B96" s="23" t="s">
        <v>121</v>
      </c>
      <c r="C96" s="23" t="s">
        <v>1069</v>
      </c>
      <c r="D96" s="23" t="s">
        <v>1071</v>
      </c>
      <c r="E96" s="23" t="s">
        <v>1072</v>
      </c>
      <c r="F96" s="30">
        <v>45885</v>
      </c>
      <c r="G96" s="30">
        <v>46981</v>
      </c>
      <c r="H96" s="35" t="s">
        <v>2009</v>
      </c>
    </row>
    <row r="97" spans="1:8" ht="26.9" x14ac:dyDescent="0.3">
      <c r="A97" s="23" t="s">
        <v>137</v>
      </c>
      <c r="B97" s="23" t="s">
        <v>138</v>
      </c>
      <c r="C97" s="23" t="s">
        <v>1077</v>
      </c>
      <c r="D97" s="23" t="s">
        <v>1079</v>
      </c>
      <c r="E97" s="23" t="s">
        <v>1080</v>
      </c>
      <c r="F97" s="30">
        <v>43853</v>
      </c>
      <c r="G97" s="30"/>
      <c r="H97" s="35" t="s">
        <v>2011</v>
      </c>
    </row>
    <row r="98" spans="1:8" ht="26.9" x14ac:dyDescent="0.3">
      <c r="A98" s="23" t="s">
        <v>152</v>
      </c>
      <c r="B98" s="23" t="s">
        <v>153</v>
      </c>
      <c r="C98" s="23" t="s">
        <v>1085</v>
      </c>
      <c r="D98" s="23" t="s">
        <v>1087</v>
      </c>
      <c r="E98" s="23" t="s">
        <v>1088</v>
      </c>
      <c r="F98" s="30">
        <v>44352</v>
      </c>
      <c r="G98" s="30"/>
      <c r="H98" s="35" t="s">
        <v>2013</v>
      </c>
    </row>
    <row r="99" spans="1:8" ht="26.9" x14ac:dyDescent="0.3">
      <c r="A99" s="23" t="s">
        <v>167</v>
      </c>
      <c r="B99" s="23" t="s">
        <v>168</v>
      </c>
      <c r="C99" s="23" t="s">
        <v>1093</v>
      </c>
      <c r="D99" s="23" t="s">
        <v>1095</v>
      </c>
      <c r="E99" s="23" t="s">
        <v>1096</v>
      </c>
      <c r="F99" s="30">
        <v>44877</v>
      </c>
      <c r="G99" s="30"/>
      <c r="H99" s="35" t="s">
        <v>2015</v>
      </c>
    </row>
    <row r="100" spans="1:8" ht="26.9" x14ac:dyDescent="0.3">
      <c r="A100" s="23" t="s">
        <v>181</v>
      </c>
      <c r="B100" s="23" t="s">
        <v>182</v>
      </c>
      <c r="C100" s="23" t="s">
        <v>1101</v>
      </c>
      <c r="D100" s="23" t="s">
        <v>1103</v>
      </c>
      <c r="E100" s="23" t="s">
        <v>1104</v>
      </c>
      <c r="F100" s="30">
        <v>45035</v>
      </c>
      <c r="G100" s="30"/>
      <c r="H100" s="35" t="s">
        <v>2017</v>
      </c>
    </row>
    <row r="101" spans="1:8" ht="26.9" x14ac:dyDescent="0.3">
      <c r="A101" s="23" t="s">
        <v>195</v>
      </c>
      <c r="B101" s="23" t="s">
        <v>196</v>
      </c>
      <c r="C101" s="23" t="s">
        <v>1109</v>
      </c>
      <c r="D101" s="23" t="s">
        <v>1111</v>
      </c>
      <c r="E101" s="23" t="s">
        <v>1112</v>
      </c>
      <c r="F101" s="30">
        <v>45536</v>
      </c>
      <c r="G101" s="30">
        <v>46631</v>
      </c>
      <c r="H101" s="35" t="s">
        <v>2019</v>
      </c>
    </row>
    <row r="102" spans="1:8" ht="26.9" x14ac:dyDescent="0.3">
      <c r="A102" s="23" t="s">
        <v>209</v>
      </c>
      <c r="B102" s="23" t="s">
        <v>210</v>
      </c>
      <c r="C102" s="23" t="s">
        <v>45</v>
      </c>
      <c r="D102" s="23" t="s">
        <v>1118</v>
      </c>
      <c r="E102" s="23" t="s">
        <v>1119</v>
      </c>
      <c r="F102" s="30">
        <v>45696</v>
      </c>
      <c r="G102" s="30"/>
      <c r="H102" s="35" t="s">
        <v>2021</v>
      </c>
    </row>
    <row r="103" spans="1:8" x14ac:dyDescent="0.3">
      <c r="A103" s="23"/>
      <c r="B103" s="23"/>
      <c r="C103" s="23"/>
      <c r="D103" s="23"/>
      <c r="E103" s="23" t="s">
        <v>1125</v>
      </c>
      <c r="F103" s="30">
        <v>44027</v>
      </c>
      <c r="G103" s="30"/>
      <c r="H103" s="35" t="s">
        <v>1827</v>
      </c>
    </row>
    <row r="104" spans="1:8" ht="26.9" x14ac:dyDescent="0.3">
      <c r="A104" s="23" t="s">
        <v>237</v>
      </c>
      <c r="B104" s="23" t="s">
        <v>238</v>
      </c>
      <c r="C104" s="23" t="s">
        <v>85</v>
      </c>
      <c r="D104" s="23" t="s">
        <v>1131</v>
      </c>
      <c r="E104" s="23" t="s">
        <v>1132</v>
      </c>
      <c r="F104" s="30">
        <v>44552</v>
      </c>
      <c r="G104" s="30"/>
      <c r="H104" s="35" t="s">
        <v>2024</v>
      </c>
    </row>
    <row r="105" spans="1:8" ht="26.9" x14ac:dyDescent="0.3">
      <c r="A105" s="23" t="s">
        <v>251</v>
      </c>
      <c r="B105" s="23" t="s">
        <v>252</v>
      </c>
      <c r="C105" s="23" t="s">
        <v>101</v>
      </c>
      <c r="D105" s="23" t="s">
        <v>1138</v>
      </c>
      <c r="E105" s="23" t="s">
        <v>1139</v>
      </c>
      <c r="F105" s="30">
        <v>44685</v>
      </c>
      <c r="G105" s="30"/>
      <c r="H105" s="35" t="s">
        <v>2026</v>
      </c>
    </row>
    <row r="106" spans="1:8" ht="26.9" x14ac:dyDescent="0.3">
      <c r="A106" s="23" t="s">
        <v>265</v>
      </c>
      <c r="B106" s="23" t="s">
        <v>266</v>
      </c>
      <c r="C106" s="23" t="s">
        <v>118</v>
      </c>
      <c r="D106" s="23" t="s">
        <v>1145</v>
      </c>
      <c r="E106" s="23" t="s">
        <v>1146</v>
      </c>
      <c r="F106" s="30">
        <v>45210</v>
      </c>
      <c r="G106" s="30">
        <v>46306</v>
      </c>
      <c r="H106" s="35" t="s">
        <v>2028</v>
      </c>
    </row>
    <row r="107" spans="1:8" ht="26.9" x14ac:dyDescent="0.3">
      <c r="A107" s="23" t="s">
        <v>279</v>
      </c>
      <c r="B107" s="23" t="s">
        <v>280</v>
      </c>
      <c r="C107" s="23" t="s">
        <v>135</v>
      </c>
      <c r="D107" s="23" t="s">
        <v>1152</v>
      </c>
      <c r="E107" s="23" t="s">
        <v>1153</v>
      </c>
      <c r="F107" s="30">
        <v>45369</v>
      </c>
      <c r="G107" s="30"/>
      <c r="H107" s="35" t="s">
        <v>2030</v>
      </c>
    </row>
    <row r="108" spans="1:8" ht="26.9" x14ac:dyDescent="0.3">
      <c r="A108" s="23" t="s">
        <v>484</v>
      </c>
      <c r="B108" s="23" t="s">
        <v>485</v>
      </c>
      <c r="C108" s="23" t="s">
        <v>150</v>
      </c>
      <c r="D108" s="23" t="s">
        <v>1159</v>
      </c>
      <c r="E108" s="23" t="s">
        <v>1160</v>
      </c>
      <c r="F108" s="30">
        <v>45894</v>
      </c>
      <c r="G108" s="30"/>
      <c r="H108" s="35" t="s">
        <v>2032</v>
      </c>
    </row>
    <row r="109" spans="1:8" ht="26.9" x14ac:dyDescent="0.3">
      <c r="A109" s="23" t="s">
        <v>305</v>
      </c>
      <c r="B109" s="23" t="s">
        <v>306</v>
      </c>
      <c r="C109" s="23" t="s">
        <v>165</v>
      </c>
      <c r="D109" s="23" t="s">
        <v>1166</v>
      </c>
      <c r="E109" s="23" t="s">
        <v>1167</v>
      </c>
      <c r="F109" s="30">
        <v>43837</v>
      </c>
      <c r="G109" s="30"/>
      <c r="H109" s="35" t="s">
        <v>2034</v>
      </c>
    </row>
    <row r="110" spans="1:8" ht="26.9" x14ac:dyDescent="0.3">
      <c r="A110" s="23" t="s">
        <v>47</v>
      </c>
      <c r="B110" s="23" t="s">
        <v>48</v>
      </c>
      <c r="C110" s="23" t="s">
        <v>179</v>
      </c>
      <c r="D110" s="23" t="s">
        <v>1173</v>
      </c>
      <c r="E110" s="23" t="s">
        <v>1174</v>
      </c>
      <c r="F110" s="30">
        <v>44361</v>
      </c>
      <c r="G110" s="30"/>
      <c r="H110" s="35" t="s">
        <v>2036</v>
      </c>
    </row>
    <row r="111" spans="1:8" ht="26.9" x14ac:dyDescent="0.3">
      <c r="A111" s="23" t="s">
        <v>68</v>
      </c>
      <c r="B111" s="23" t="s">
        <v>69</v>
      </c>
      <c r="C111" s="23" t="s">
        <v>193</v>
      </c>
      <c r="D111" s="23" t="s">
        <v>1180</v>
      </c>
      <c r="E111" s="23" t="s">
        <v>1181</v>
      </c>
      <c r="F111" s="30">
        <v>44886</v>
      </c>
      <c r="G111" s="30">
        <v>45982</v>
      </c>
      <c r="H111" s="35" t="s">
        <v>2038</v>
      </c>
    </row>
    <row r="112" spans="1:8" ht="26.9" x14ac:dyDescent="0.3">
      <c r="A112" s="23" t="s">
        <v>87</v>
      </c>
      <c r="B112" s="23" t="s">
        <v>88</v>
      </c>
      <c r="C112" s="23" t="s">
        <v>207</v>
      </c>
      <c r="D112" s="23" t="s">
        <v>1187</v>
      </c>
      <c r="E112" s="23" t="s">
        <v>1188</v>
      </c>
      <c r="F112" s="30">
        <v>45019</v>
      </c>
      <c r="G112" s="30"/>
      <c r="H112" s="35" t="s">
        <v>2040</v>
      </c>
    </row>
    <row r="113" spans="1:8" ht="26.9" x14ac:dyDescent="0.3">
      <c r="A113" s="23" t="s">
        <v>103</v>
      </c>
      <c r="B113" s="23" t="s">
        <v>104</v>
      </c>
      <c r="C113" s="23" t="s">
        <v>221</v>
      </c>
      <c r="D113" s="23" t="s">
        <v>1194</v>
      </c>
      <c r="E113" s="23" t="s">
        <v>1195</v>
      </c>
      <c r="F113" s="30">
        <v>45545</v>
      </c>
      <c r="G113" s="30"/>
      <c r="H113" s="35" t="s">
        <v>2042</v>
      </c>
    </row>
    <row r="114" spans="1:8" ht="26.9" x14ac:dyDescent="0.3">
      <c r="A114" s="23" t="s">
        <v>120</v>
      </c>
      <c r="B114" s="23" t="s">
        <v>121</v>
      </c>
      <c r="C114" s="23" t="s">
        <v>235</v>
      </c>
      <c r="D114" s="23" t="s">
        <v>1201</v>
      </c>
      <c r="E114" s="23" t="s">
        <v>1202</v>
      </c>
      <c r="F114" s="30">
        <v>45705</v>
      </c>
      <c r="G114" s="30"/>
      <c r="H114" s="35" t="s">
        <v>2044</v>
      </c>
    </row>
    <row r="115" spans="1:8" ht="26.9" x14ac:dyDescent="0.3">
      <c r="A115" s="23" t="s">
        <v>137</v>
      </c>
      <c r="B115" s="23" t="s">
        <v>138</v>
      </c>
      <c r="C115" s="23" t="s">
        <v>249</v>
      </c>
      <c r="D115" s="23" t="s">
        <v>1208</v>
      </c>
      <c r="E115" s="23" t="s">
        <v>1209</v>
      </c>
      <c r="F115" s="30">
        <v>44036</v>
      </c>
      <c r="G115" s="30"/>
      <c r="H115" s="35" t="s">
        <v>2046</v>
      </c>
    </row>
    <row r="116" spans="1:8" ht="26.9" x14ac:dyDescent="0.3">
      <c r="A116" s="23" t="s">
        <v>152</v>
      </c>
      <c r="B116" s="23" t="s">
        <v>153</v>
      </c>
      <c r="C116" s="23" t="s">
        <v>263</v>
      </c>
      <c r="D116" s="23" t="s">
        <v>1215</v>
      </c>
      <c r="E116" s="23" t="s">
        <v>1216</v>
      </c>
      <c r="F116" s="30">
        <v>44536</v>
      </c>
      <c r="G116" s="30">
        <v>45632</v>
      </c>
      <c r="H116" s="35" t="s">
        <v>2048</v>
      </c>
    </row>
    <row r="117" spans="1:8" ht="26.9" x14ac:dyDescent="0.3">
      <c r="A117" s="23" t="s">
        <v>167</v>
      </c>
      <c r="B117" s="23" t="s">
        <v>168</v>
      </c>
      <c r="C117" s="23" t="s">
        <v>277</v>
      </c>
      <c r="D117" s="23" t="s">
        <v>1222</v>
      </c>
      <c r="E117" s="23" t="s">
        <v>1223</v>
      </c>
      <c r="F117" s="30">
        <v>44694</v>
      </c>
      <c r="G117" s="30"/>
      <c r="H117" s="35" t="s">
        <v>2050</v>
      </c>
    </row>
    <row r="118" spans="1:8" ht="26.9" x14ac:dyDescent="0.3">
      <c r="A118" s="23" t="s">
        <v>181</v>
      </c>
      <c r="B118" s="23" t="s">
        <v>182</v>
      </c>
      <c r="C118" s="23" t="s">
        <v>291</v>
      </c>
      <c r="D118" s="23" t="s">
        <v>1229</v>
      </c>
      <c r="E118" s="23" t="s">
        <v>1230</v>
      </c>
      <c r="F118" s="30">
        <v>45219</v>
      </c>
      <c r="G118" s="30"/>
      <c r="H118" s="35" t="s">
        <v>2052</v>
      </c>
    </row>
    <row r="119" spans="1:8" ht="26.9" x14ac:dyDescent="0.3">
      <c r="A119" s="23" t="s">
        <v>195</v>
      </c>
      <c r="B119" s="23" t="s">
        <v>196</v>
      </c>
      <c r="C119" s="23" t="s">
        <v>303</v>
      </c>
      <c r="D119" s="23" t="s">
        <v>1236</v>
      </c>
      <c r="E119" s="23" t="s">
        <v>1237</v>
      </c>
      <c r="F119" s="30">
        <v>45353</v>
      </c>
      <c r="G119" s="30"/>
      <c r="H119" s="35" t="s">
        <v>2054</v>
      </c>
    </row>
    <row r="120" spans="1:8" x14ac:dyDescent="0.3">
      <c r="A120" s="23"/>
      <c r="B120" s="23"/>
      <c r="C120" s="23"/>
      <c r="D120" s="23"/>
      <c r="E120" s="23" t="s">
        <v>1243</v>
      </c>
      <c r="F120" s="30">
        <v>45878</v>
      </c>
      <c r="G120" s="30"/>
      <c r="H120" s="35" t="s">
        <v>1827</v>
      </c>
    </row>
    <row r="121" spans="1:8" ht="26.9" x14ac:dyDescent="0.3">
      <c r="A121" s="23" t="s">
        <v>223</v>
      </c>
      <c r="B121" s="23" t="s">
        <v>224</v>
      </c>
      <c r="C121" s="23" t="s">
        <v>329</v>
      </c>
      <c r="D121" s="23" t="s">
        <v>1249</v>
      </c>
      <c r="E121" s="23" t="s">
        <v>1250</v>
      </c>
      <c r="F121" s="30">
        <v>43846</v>
      </c>
      <c r="G121" s="30">
        <v>44942</v>
      </c>
      <c r="H121" s="35" t="s">
        <v>2057</v>
      </c>
    </row>
    <row r="122" spans="1:8" ht="26.9" x14ac:dyDescent="0.3">
      <c r="A122" s="23" t="s">
        <v>237</v>
      </c>
      <c r="B122" s="23" t="s">
        <v>238</v>
      </c>
      <c r="C122" s="23" t="s">
        <v>339</v>
      </c>
      <c r="D122" s="23" t="s">
        <v>1256</v>
      </c>
      <c r="E122" s="23" t="s">
        <v>1257</v>
      </c>
      <c r="F122" s="30">
        <v>44370</v>
      </c>
      <c r="G122" s="30"/>
      <c r="H122" s="35" t="s">
        <v>2059</v>
      </c>
    </row>
    <row r="123" spans="1:8" ht="26.9" x14ac:dyDescent="0.3">
      <c r="A123" s="23" t="s">
        <v>251</v>
      </c>
      <c r="B123" s="23" t="s">
        <v>252</v>
      </c>
      <c r="C123" s="23" t="s">
        <v>349</v>
      </c>
      <c r="D123" s="23" t="s">
        <v>1263</v>
      </c>
      <c r="E123" s="23" t="s">
        <v>1264</v>
      </c>
      <c r="F123" s="30">
        <v>44870</v>
      </c>
      <c r="G123" s="30"/>
      <c r="H123" s="35" t="s">
        <v>2061</v>
      </c>
    </row>
    <row r="124" spans="1:8" ht="26.9" x14ac:dyDescent="0.3">
      <c r="A124" s="23" t="s">
        <v>265</v>
      </c>
      <c r="B124" s="23" t="s">
        <v>266</v>
      </c>
      <c r="C124" s="23" t="s">
        <v>359</v>
      </c>
      <c r="D124" s="23" t="s">
        <v>1270</v>
      </c>
      <c r="E124" s="23" t="s">
        <v>1271</v>
      </c>
      <c r="F124" s="30">
        <v>45028</v>
      </c>
      <c r="G124" s="30"/>
      <c r="H124" s="35" t="s">
        <v>2063</v>
      </c>
    </row>
    <row r="125" spans="1:8" x14ac:dyDescent="0.3">
      <c r="A125" s="23"/>
      <c r="B125" s="23"/>
      <c r="C125" s="23"/>
      <c r="D125" s="23"/>
      <c r="E125" s="23" t="s">
        <v>1277</v>
      </c>
      <c r="F125" s="30">
        <v>45554</v>
      </c>
      <c r="G125" s="30"/>
      <c r="H125" s="35" t="s">
        <v>1827</v>
      </c>
    </row>
    <row r="126" spans="1:8" ht="26.9" x14ac:dyDescent="0.3">
      <c r="A126" s="23" t="s">
        <v>484</v>
      </c>
      <c r="B126" s="23" t="s">
        <v>485</v>
      </c>
      <c r="C126" s="23" t="s">
        <v>380</v>
      </c>
      <c r="D126" s="23" t="s">
        <v>1283</v>
      </c>
      <c r="E126" s="23" t="s">
        <v>1284</v>
      </c>
      <c r="F126" s="30">
        <v>45689</v>
      </c>
      <c r="G126" s="30">
        <v>46784</v>
      </c>
      <c r="H126" s="35" t="s">
        <v>2066</v>
      </c>
    </row>
    <row r="127" spans="1:8" ht="26.9" x14ac:dyDescent="0.3">
      <c r="A127" s="23" t="s">
        <v>305</v>
      </c>
      <c r="B127" s="23" t="s">
        <v>306</v>
      </c>
      <c r="C127" s="23" t="s">
        <v>390</v>
      </c>
      <c r="D127" s="23" t="s">
        <v>1290</v>
      </c>
      <c r="E127" s="23" t="s">
        <v>1291</v>
      </c>
      <c r="F127" s="30">
        <v>44020</v>
      </c>
      <c r="G127" s="30"/>
      <c r="H127" s="35" t="s">
        <v>2068</v>
      </c>
    </row>
    <row r="128" spans="1:8" ht="26.9" x14ac:dyDescent="0.3">
      <c r="A128" s="23" t="s">
        <v>47</v>
      </c>
      <c r="B128" s="23" t="s">
        <v>48</v>
      </c>
      <c r="C128" s="23" t="s">
        <v>400</v>
      </c>
      <c r="D128" s="23" t="s">
        <v>1297</v>
      </c>
      <c r="E128" s="23" t="s">
        <v>1298</v>
      </c>
      <c r="F128" s="30">
        <v>44545</v>
      </c>
      <c r="G128" s="30"/>
      <c r="H128" s="35" t="s">
        <v>2070</v>
      </c>
    </row>
    <row r="129" spans="1:8" ht="26.9" x14ac:dyDescent="0.3">
      <c r="A129" s="23" t="s">
        <v>68</v>
      </c>
      <c r="B129" s="23" t="s">
        <v>69</v>
      </c>
      <c r="C129" s="23" t="s">
        <v>410</v>
      </c>
      <c r="D129" s="23" t="s">
        <v>1304</v>
      </c>
      <c r="E129" s="23" t="s">
        <v>1305</v>
      </c>
      <c r="F129" s="30">
        <v>44703</v>
      </c>
      <c r="G129" s="30"/>
      <c r="H129" s="35" t="s">
        <v>2072</v>
      </c>
    </row>
    <row r="130" spans="1:8" ht="26.9" x14ac:dyDescent="0.3">
      <c r="A130" s="23" t="s">
        <v>87</v>
      </c>
      <c r="B130" s="23" t="s">
        <v>88</v>
      </c>
      <c r="C130" s="23" t="s">
        <v>421</v>
      </c>
      <c r="D130" s="23" t="s">
        <v>1311</v>
      </c>
      <c r="E130" s="23" t="s">
        <v>1312</v>
      </c>
      <c r="F130" s="30">
        <v>45203</v>
      </c>
      <c r="G130" s="30"/>
      <c r="H130" s="35" t="s">
        <v>2074</v>
      </c>
    </row>
    <row r="131" spans="1:8" ht="26.9" x14ac:dyDescent="0.3">
      <c r="A131" s="23" t="s">
        <v>103</v>
      </c>
      <c r="B131" s="23" t="s">
        <v>104</v>
      </c>
      <c r="C131" s="23" t="s">
        <v>432</v>
      </c>
      <c r="D131" s="23" t="s">
        <v>1318</v>
      </c>
      <c r="E131" s="23" t="s">
        <v>1319</v>
      </c>
      <c r="F131" s="30">
        <v>45362</v>
      </c>
      <c r="G131" s="30">
        <v>46457</v>
      </c>
      <c r="H131" s="35" t="s">
        <v>2076</v>
      </c>
    </row>
    <row r="132" spans="1:8" ht="26.9" x14ac:dyDescent="0.3">
      <c r="A132" s="23" t="s">
        <v>120</v>
      </c>
      <c r="B132" s="23" t="s">
        <v>121</v>
      </c>
      <c r="C132" s="23" t="s">
        <v>442</v>
      </c>
      <c r="D132" s="23" t="s">
        <v>1325</v>
      </c>
      <c r="E132" s="23" t="s">
        <v>1326</v>
      </c>
      <c r="F132" s="30">
        <v>45887</v>
      </c>
      <c r="G132" s="30"/>
      <c r="H132" s="35" t="s">
        <v>2078</v>
      </c>
    </row>
    <row r="133" spans="1:8" ht="26.9" x14ac:dyDescent="0.3">
      <c r="A133" s="23" t="s">
        <v>137</v>
      </c>
      <c r="B133" s="23" t="s">
        <v>138</v>
      </c>
      <c r="C133" s="23" t="s">
        <v>452</v>
      </c>
      <c r="D133" s="23" t="s">
        <v>1332</v>
      </c>
      <c r="E133" s="23" t="s">
        <v>1333</v>
      </c>
      <c r="F133" s="30">
        <v>43855</v>
      </c>
      <c r="G133" s="30"/>
      <c r="H133" s="35" t="s">
        <v>2080</v>
      </c>
    </row>
    <row r="134" spans="1:8" ht="26.9" x14ac:dyDescent="0.3">
      <c r="A134" s="23" t="s">
        <v>152</v>
      </c>
      <c r="B134" s="23" t="s">
        <v>153</v>
      </c>
      <c r="C134" s="23" t="s">
        <v>462</v>
      </c>
      <c r="D134" s="23" t="s">
        <v>1339</v>
      </c>
      <c r="E134" s="23" t="s">
        <v>1340</v>
      </c>
      <c r="F134" s="30">
        <v>44354</v>
      </c>
      <c r="G134" s="30"/>
      <c r="H134" s="35" t="s">
        <v>2082</v>
      </c>
    </row>
    <row r="135" spans="1:8" ht="26.9" x14ac:dyDescent="0.3">
      <c r="A135" s="23" t="s">
        <v>167</v>
      </c>
      <c r="B135" s="23" t="s">
        <v>168</v>
      </c>
      <c r="C135" s="23" t="s">
        <v>473</v>
      </c>
      <c r="D135" s="23" t="s">
        <v>1346</v>
      </c>
      <c r="E135" s="23" t="s">
        <v>1347</v>
      </c>
      <c r="F135" s="30">
        <v>44879</v>
      </c>
      <c r="G135" s="30"/>
      <c r="H135" s="35" t="s">
        <v>2084</v>
      </c>
    </row>
    <row r="136" spans="1:8" ht="26.9" x14ac:dyDescent="0.3">
      <c r="A136" s="23" t="s">
        <v>181</v>
      </c>
      <c r="B136" s="23" t="s">
        <v>182</v>
      </c>
      <c r="C136" s="23" t="s">
        <v>482</v>
      </c>
      <c r="D136" s="23" t="s">
        <v>1353</v>
      </c>
      <c r="E136" s="23" t="s">
        <v>1354</v>
      </c>
      <c r="F136" s="30">
        <v>45037</v>
      </c>
      <c r="G136" s="30">
        <v>46133</v>
      </c>
      <c r="H136" s="35" t="s">
        <v>2086</v>
      </c>
    </row>
    <row r="137" spans="1:8" x14ac:dyDescent="0.3">
      <c r="A137" s="23"/>
      <c r="B137" s="23"/>
      <c r="C137" s="23"/>
      <c r="D137" s="23"/>
      <c r="E137" s="23" t="s">
        <v>1360</v>
      </c>
      <c r="F137" s="30">
        <v>45538</v>
      </c>
      <c r="G137" s="30"/>
      <c r="H137" s="35" t="s">
        <v>1827</v>
      </c>
    </row>
    <row r="138" spans="1:8" ht="26.9" x14ac:dyDescent="0.3">
      <c r="A138" s="23" t="s">
        <v>209</v>
      </c>
      <c r="B138" s="23" t="s">
        <v>210</v>
      </c>
      <c r="C138" s="23" t="s">
        <v>504</v>
      </c>
      <c r="D138" s="23" t="s">
        <v>1366</v>
      </c>
      <c r="E138" s="23" t="s">
        <v>1367</v>
      </c>
      <c r="F138" s="30">
        <v>45698</v>
      </c>
      <c r="G138" s="30"/>
      <c r="H138" s="35" t="s">
        <v>2089</v>
      </c>
    </row>
    <row r="139" spans="1:8" ht="26.9" x14ac:dyDescent="0.3">
      <c r="A139" s="23" t="s">
        <v>223</v>
      </c>
      <c r="B139" s="23" t="s">
        <v>224</v>
      </c>
      <c r="C139" s="23" t="s">
        <v>514</v>
      </c>
      <c r="D139" s="23" t="s">
        <v>1373</v>
      </c>
      <c r="E139" s="23" t="s">
        <v>1374</v>
      </c>
      <c r="F139" s="30">
        <v>44029</v>
      </c>
      <c r="G139" s="30"/>
      <c r="H139" s="35" t="s">
        <v>2091</v>
      </c>
    </row>
    <row r="140" spans="1:8" ht="26.9" x14ac:dyDescent="0.3">
      <c r="A140" s="23" t="s">
        <v>237</v>
      </c>
      <c r="B140" s="23" t="s">
        <v>238</v>
      </c>
      <c r="C140" s="23" t="s">
        <v>524</v>
      </c>
      <c r="D140" s="23" t="s">
        <v>1380</v>
      </c>
      <c r="E140" s="23" t="s">
        <v>1381</v>
      </c>
      <c r="F140" s="30">
        <v>44554</v>
      </c>
      <c r="G140" s="30"/>
      <c r="H140" s="35" t="s">
        <v>2093</v>
      </c>
    </row>
    <row r="141" spans="1:8" ht="26.9" x14ac:dyDescent="0.3">
      <c r="A141" s="23" t="s">
        <v>251</v>
      </c>
      <c r="B141" s="23" t="s">
        <v>252</v>
      </c>
      <c r="C141" s="23" t="s">
        <v>534</v>
      </c>
      <c r="D141" s="23" t="s">
        <v>1387</v>
      </c>
      <c r="E141" s="23" t="s">
        <v>1388</v>
      </c>
      <c r="F141" s="30">
        <v>44687</v>
      </c>
      <c r="G141" s="30">
        <v>45783</v>
      </c>
      <c r="H141" s="35" t="s">
        <v>2095</v>
      </c>
    </row>
    <row r="142" spans="1:8" ht="26.9" x14ac:dyDescent="0.3">
      <c r="A142" s="23" t="s">
        <v>265</v>
      </c>
      <c r="B142" s="23" t="s">
        <v>266</v>
      </c>
      <c r="C142" s="23" t="s">
        <v>544</v>
      </c>
      <c r="D142" s="23" t="s">
        <v>1394</v>
      </c>
      <c r="E142" s="23" t="s">
        <v>1395</v>
      </c>
      <c r="F142" s="30">
        <v>45212</v>
      </c>
      <c r="G142" s="30"/>
      <c r="H142" s="35" t="s">
        <v>2097</v>
      </c>
    </row>
    <row r="143" spans="1:8" ht="26.9" x14ac:dyDescent="0.3">
      <c r="A143" s="23" t="s">
        <v>279</v>
      </c>
      <c r="B143" s="23" t="s">
        <v>280</v>
      </c>
      <c r="C143" s="23" t="s">
        <v>554</v>
      </c>
      <c r="D143" s="23" t="s">
        <v>1401</v>
      </c>
      <c r="E143" s="23" t="s">
        <v>1402</v>
      </c>
      <c r="F143" s="30">
        <v>45371</v>
      </c>
      <c r="G143" s="30"/>
      <c r="H143" s="35" t="s">
        <v>2099</v>
      </c>
    </row>
    <row r="144" spans="1:8" ht="26.9" x14ac:dyDescent="0.3">
      <c r="A144" s="23" t="s">
        <v>484</v>
      </c>
      <c r="B144" s="23" t="s">
        <v>485</v>
      </c>
      <c r="C144" s="23" t="s">
        <v>564</v>
      </c>
      <c r="D144" s="23" t="s">
        <v>1408</v>
      </c>
      <c r="E144" s="23" t="s">
        <v>1409</v>
      </c>
      <c r="F144" s="30">
        <v>45871</v>
      </c>
      <c r="G144" s="30"/>
      <c r="H144" s="35" t="s">
        <v>2101</v>
      </c>
    </row>
    <row r="145" spans="1:8" ht="26.9" x14ac:dyDescent="0.3">
      <c r="A145" s="23" t="s">
        <v>305</v>
      </c>
      <c r="B145" s="23" t="s">
        <v>306</v>
      </c>
      <c r="C145" s="23" t="s">
        <v>574</v>
      </c>
      <c r="D145" s="23" t="s">
        <v>1415</v>
      </c>
      <c r="E145" s="23" t="s">
        <v>1416</v>
      </c>
      <c r="F145" s="30">
        <v>43839</v>
      </c>
      <c r="G145" s="30"/>
      <c r="H145" s="35" t="s">
        <v>2103</v>
      </c>
    </row>
    <row r="146" spans="1:8" ht="26.9" x14ac:dyDescent="0.3">
      <c r="A146" s="23" t="s">
        <v>47</v>
      </c>
      <c r="B146" s="23" t="s">
        <v>48</v>
      </c>
      <c r="C146" s="23" t="s">
        <v>584</v>
      </c>
      <c r="D146" s="23" t="s">
        <v>1422</v>
      </c>
      <c r="E146" s="23" t="s">
        <v>1423</v>
      </c>
      <c r="F146" s="30">
        <v>44363</v>
      </c>
      <c r="G146" s="30">
        <v>45459</v>
      </c>
      <c r="H146" s="35" t="s">
        <v>2105</v>
      </c>
    </row>
    <row r="147" spans="1:8" ht="26.9" x14ac:dyDescent="0.3">
      <c r="A147" s="23" t="s">
        <v>68</v>
      </c>
      <c r="B147" s="23" t="s">
        <v>69</v>
      </c>
      <c r="C147" s="23" t="s">
        <v>594</v>
      </c>
      <c r="D147" s="23" t="s">
        <v>1429</v>
      </c>
      <c r="E147" s="23" t="s">
        <v>1430</v>
      </c>
      <c r="F147" s="30">
        <v>44888</v>
      </c>
      <c r="G147" s="30"/>
      <c r="H147" s="35" t="s">
        <v>2107</v>
      </c>
    </row>
    <row r="148" spans="1:8" ht="26.9" x14ac:dyDescent="0.3">
      <c r="A148" s="23" t="s">
        <v>87</v>
      </c>
      <c r="B148" s="23" t="s">
        <v>88</v>
      </c>
      <c r="C148" s="23" t="s">
        <v>604</v>
      </c>
      <c r="D148" s="23" t="s">
        <v>1436</v>
      </c>
      <c r="E148" s="23" t="s">
        <v>1437</v>
      </c>
      <c r="F148" s="30">
        <v>45021</v>
      </c>
      <c r="G148" s="30"/>
      <c r="H148" s="35" t="s">
        <v>2109</v>
      </c>
    </row>
    <row r="149" spans="1:8" ht="26.9" x14ac:dyDescent="0.3">
      <c r="A149" s="23" t="s">
        <v>103</v>
      </c>
      <c r="B149" s="23" t="s">
        <v>104</v>
      </c>
      <c r="C149" s="23" t="s">
        <v>614</v>
      </c>
      <c r="D149" s="23" t="s">
        <v>1443</v>
      </c>
      <c r="E149" s="23" t="s">
        <v>1444</v>
      </c>
      <c r="F149" s="30">
        <v>45547</v>
      </c>
      <c r="G149" s="30"/>
      <c r="H149" s="35" t="s">
        <v>2111</v>
      </c>
    </row>
    <row r="150" spans="1:8" ht="26.9" x14ac:dyDescent="0.3">
      <c r="A150" s="23" t="s">
        <v>120</v>
      </c>
      <c r="B150" s="23" t="s">
        <v>121</v>
      </c>
      <c r="C150" s="23" t="s">
        <v>624</v>
      </c>
      <c r="D150" s="23" t="s">
        <v>1450</v>
      </c>
      <c r="E150" s="23" t="s">
        <v>1451</v>
      </c>
      <c r="F150" s="30">
        <v>45707</v>
      </c>
      <c r="G150" s="30"/>
      <c r="H150" s="35" t="s">
        <v>2113</v>
      </c>
    </row>
    <row r="151" spans="1:8" ht="26.9" x14ac:dyDescent="0.3">
      <c r="A151" s="23" t="s">
        <v>137</v>
      </c>
      <c r="B151" s="23" t="s">
        <v>138</v>
      </c>
      <c r="C151" s="23" t="s">
        <v>634</v>
      </c>
      <c r="D151" s="23" t="s">
        <v>1457</v>
      </c>
      <c r="E151" s="23" t="s">
        <v>1458</v>
      </c>
      <c r="F151" s="30">
        <v>44013</v>
      </c>
      <c r="G151" s="30">
        <v>45108</v>
      </c>
      <c r="H151" s="35" t="s">
        <v>2115</v>
      </c>
    </row>
    <row r="152" spans="1:8" ht="26.9" x14ac:dyDescent="0.3">
      <c r="A152" s="23" t="s">
        <v>152</v>
      </c>
      <c r="B152" s="23" t="s">
        <v>153</v>
      </c>
      <c r="C152" s="23" t="s">
        <v>644</v>
      </c>
      <c r="D152" s="23" t="s">
        <v>1464</v>
      </c>
      <c r="E152" s="23" t="s">
        <v>1465</v>
      </c>
      <c r="F152" s="30">
        <v>44538</v>
      </c>
      <c r="G152" s="30"/>
      <c r="H152" s="35" t="s">
        <v>2117</v>
      </c>
    </row>
    <row r="153" spans="1:8" ht="26.9" x14ac:dyDescent="0.3">
      <c r="A153" s="23" t="s">
        <v>167</v>
      </c>
      <c r="B153" s="23" t="s">
        <v>168</v>
      </c>
      <c r="C153" s="23" t="s">
        <v>653</v>
      </c>
      <c r="D153" s="23" t="s">
        <v>1471</v>
      </c>
      <c r="E153" s="23" t="s">
        <v>1472</v>
      </c>
      <c r="F153" s="30">
        <v>44696</v>
      </c>
      <c r="G153" s="30"/>
      <c r="H153" s="35" t="s">
        <v>2119</v>
      </c>
    </row>
    <row r="154" spans="1:8" x14ac:dyDescent="0.3">
      <c r="A154" s="23"/>
      <c r="B154" s="23"/>
      <c r="C154" s="23"/>
      <c r="D154" s="23"/>
      <c r="E154" s="23" t="s">
        <v>1478</v>
      </c>
      <c r="F154" s="30">
        <v>45221</v>
      </c>
      <c r="G154" s="30"/>
      <c r="H154" s="35" t="s">
        <v>1827</v>
      </c>
    </row>
    <row r="155" spans="1:8" ht="26.9" x14ac:dyDescent="0.3">
      <c r="A155" s="23" t="s">
        <v>195</v>
      </c>
      <c r="B155" s="23" t="s">
        <v>196</v>
      </c>
      <c r="C155" s="23" t="s">
        <v>673</v>
      </c>
      <c r="D155" s="23" t="s">
        <v>1484</v>
      </c>
      <c r="E155" s="23" t="s">
        <v>1485</v>
      </c>
      <c r="F155" s="30">
        <v>45355</v>
      </c>
      <c r="G155" s="30"/>
      <c r="H155" s="35" t="s">
        <v>2122</v>
      </c>
    </row>
    <row r="156" spans="1:8" x14ac:dyDescent="0.3">
      <c r="A156" s="23"/>
      <c r="B156" s="23"/>
      <c r="C156" s="23"/>
      <c r="D156" s="23"/>
      <c r="E156" s="23" t="s">
        <v>1491</v>
      </c>
      <c r="F156" s="30">
        <v>45880</v>
      </c>
      <c r="G156" s="30">
        <v>46976</v>
      </c>
      <c r="H156" s="35" t="s">
        <v>1827</v>
      </c>
    </row>
    <row r="157" spans="1:8" ht="26.9" x14ac:dyDescent="0.3">
      <c r="A157" s="23" t="s">
        <v>223</v>
      </c>
      <c r="B157" s="23" t="s">
        <v>224</v>
      </c>
      <c r="C157" s="23" t="s">
        <v>693</v>
      </c>
      <c r="D157" s="23" t="s">
        <v>1497</v>
      </c>
      <c r="E157" s="23" t="s">
        <v>1498</v>
      </c>
      <c r="F157" s="30">
        <v>43848</v>
      </c>
      <c r="G157" s="30"/>
      <c r="H157" s="35" t="s">
        <v>2125</v>
      </c>
    </row>
    <row r="158" spans="1:8" ht="26.9" x14ac:dyDescent="0.3">
      <c r="A158" s="23" t="s">
        <v>237</v>
      </c>
      <c r="B158" s="23" t="s">
        <v>238</v>
      </c>
      <c r="C158" s="23" t="s">
        <v>703</v>
      </c>
      <c r="D158" s="23" t="s">
        <v>1504</v>
      </c>
      <c r="E158" s="23" t="s">
        <v>1505</v>
      </c>
      <c r="F158" s="30">
        <v>44372</v>
      </c>
      <c r="G158" s="30"/>
      <c r="H158" s="35" t="s">
        <v>2127</v>
      </c>
    </row>
    <row r="159" spans="1:8" ht="26.9" x14ac:dyDescent="0.3">
      <c r="A159" s="23" t="s">
        <v>251</v>
      </c>
      <c r="B159" s="23" t="s">
        <v>252</v>
      </c>
      <c r="C159" s="23" t="s">
        <v>713</v>
      </c>
      <c r="D159" s="23" t="s">
        <v>1511</v>
      </c>
      <c r="E159" s="23" t="s">
        <v>1512</v>
      </c>
      <c r="F159" s="30">
        <v>44872</v>
      </c>
      <c r="G159" s="30"/>
      <c r="H159" s="35" t="s">
        <v>2129</v>
      </c>
    </row>
    <row r="160" spans="1:8" ht="26.9" x14ac:dyDescent="0.3">
      <c r="A160" s="23" t="s">
        <v>265</v>
      </c>
      <c r="B160" s="23" t="s">
        <v>266</v>
      </c>
      <c r="C160" s="23" t="s">
        <v>723</v>
      </c>
      <c r="D160" s="23" t="s">
        <v>1518</v>
      </c>
      <c r="E160" s="23" t="s">
        <v>1519</v>
      </c>
      <c r="F160" s="30">
        <v>45030</v>
      </c>
      <c r="G160" s="30"/>
      <c r="H160" s="35" t="s">
        <v>2131</v>
      </c>
    </row>
    <row r="161" spans="1:8" ht="26.9" x14ac:dyDescent="0.3">
      <c r="A161" s="23" t="s">
        <v>279</v>
      </c>
      <c r="B161" s="23" t="s">
        <v>280</v>
      </c>
      <c r="C161" s="23" t="s">
        <v>733</v>
      </c>
      <c r="D161" s="23" t="s">
        <v>1525</v>
      </c>
      <c r="E161" s="23" t="s">
        <v>1526</v>
      </c>
      <c r="F161" s="30">
        <v>45556</v>
      </c>
      <c r="G161" s="30">
        <v>46651</v>
      </c>
      <c r="H161" s="35" t="s">
        <v>2133</v>
      </c>
    </row>
    <row r="162" spans="1:8" ht="26.9" x14ac:dyDescent="0.3">
      <c r="A162" s="23" t="s">
        <v>484</v>
      </c>
      <c r="B162" s="23" t="s">
        <v>485</v>
      </c>
      <c r="C162" s="23" t="s">
        <v>743</v>
      </c>
      <c r="D162" s="23" t="s">
        <v>1532</v>
      </c>
      <c r="E162" s="23" t="s">
        <v>1533</v>
      </c>
      <c r="F162" s="30">
        <v>45691</v>
      </c>
      <c r="G162" s="30"/>
      <c r="H162" s="35" t="s">
        <v>2135</v>
      </c>
    </row>
    <row r="163" spans="1:8" ht="26.9" x14ac:dyDescent="0.3">
      <c r="A163" s="23" t="s">
        <v>305</v>
      </c>
      <c r="B163" s="23" t="s">
        <v>306</v>
      </c>
      <c r="C163" s="23" t="s">
        <v>753</v>
      </c>
      <c r="D163" s="23" t="s">
        <v>1539</v>
      </c>
      <c r="E163" s="23" t="s">
        <v>1540</v>
      </c>
      <c r="F163" s="30">
        <v>44022</v>
      </c>
      <c r="G163" s="30"/>
      <c r="H163" s="35" t="s">
        <v>2137</v>
      </c>
    </row>
    <row r="164" spans="1:8" ht="26.9" x14ac:dyDescent="0.3">
      <c r="A164" s="23" t="s">
        <v>47</v>
      </c>
      <c r="B164" s="23" t="s">
        <v>48</v>
      </c>
      <c r="C164" s="23" t="s">
        <v>762</v>
      </c>
      <c r="D164" s="23" t="s">
        <v>1546</v>
      </c>
      <c r="E164" s="23" t="s">
        <v>1547</v>
      </c>
      <c r="F164" s="30">
        <v>44547</v>
      </c>
      <c r="G164" s="30"/>
      <c r="H164" s="35" t="s">
        <v>2139</v>
      </c>
    </row>
    <row r="165" spans="1:8" ht="26.9" x14ac:dyDescent="0.3">
      <c r="A165" s="23" t="s">
        <v>68</v>
      </c>
      <c r="B165" s="23" t="s">
        <v>69</v>
      </c>
      <c r="C165" s="23" t="s">
        <v>772</v>
      </c>
      <c r="D165" s="23" t="s">
        <v>1553</v>
      </c>
      <c r="E165" s="23" t="s">
        <v>1554</v>
      </c>
      <c r="F165" s="30">
        <v>44705</v>
      </c>
      <c r="G165" s="30"/>
      <c r="H165" s="35" t="s">
        <v>2141</v>
      </c>
    </row>
    <row r="166" spans="1:8" ht="26.9" x14ac:dyDescent="0.3">
      <c r="A166" s="23" t="s">
        <v>87</v>
      </c>
      <c r="B166" s="23" t="s">
        <v>88</v>
      </c>
      <c r="C166" s="23" t="s">
        <v>782</v>
      </c>
      <c r="D166" s="23" t="s">
        <v>1560</v>
      </c>
      <c r="E166" s="23" t="s">
        <v>1561</v>
      </c>
      <c r="F166" s="30">
        <v>45205</v>
      </c>
      <c r="G166" s="30">
        <v>46301</v>
      </c>
      <c r="H166" s="35" t="s">
        <v>2143</v>
      </c>
    </row>
    <row r="167" spans="1:8" ht="26.9" x14ac:dyDescent="0.3">
      <c r="A167" s="23" t="s">
        <v>103</v>
      </c>
      <c r="B167" s="23" t="s">
        <v>104</v>
      </c>
      <c r="C167" s="23" t="s">
        <v>792</v>
      </c>
      <c r="D167" s="23" t="s">
        <v>1567</v>
      </c>
      <c r="E167" s="23" t="s">
        <v>1568</v>
      </c>
      <c r="F167" s="30">
        <v>45364</v>
      </c>
      <c r="G167" s="30"/>
      <c r="H167" s="35" t="s">
        <v>2145</v>
      </c>
    </row>
    <row r="168" spans="1:8" ht="26.9" x14ac:dyDescent="0.3">
      <c r="A168" s="23" t="s">
        <v>120</v>
      </c>
      <c r="B168" s="23" t="s">
        <v>121</v>
      </c>
      <c r="C168" s="23" t="s">
        <v>802</v>
      </c>
      <c r="D168" s="23" t="s">
        <v>1574</v>
      </c>
      <c r="E168" s="23" t="s">
        <v>1575</v>
      </c>
      <c r="F168" s="30">
        <v>45889</v>
      </c>
      <c r="G168" s="30"/>
      <c r="H168" s="35" t="s">
        <v>2147</v>
      </c>
    </row>
    <row r="169" spans="1:8" ht="26.9" x14ac:dyDescent="0.3">
      <c r="A169" s="23" t="s">
        <v>137</v>
      </c>
      <c r="B169" s="23" t="s">
        <v>138</v>
      </c>
      <c r="C169" s="23" t="s">
        <v>812</v>
      </c>
      <c r="D169" s="23" t="s">
        <v>1581</v>
      </c>
      <c r="E169" s="23" t="s">
        <v>1582</v>
      </c>
      <c r="F169" s="30">
        <v>43832</v>
      </c>
      <c r="G169" s="30"/>
      <c r="H169" s="35" t="s">
        <v>2149</v>
      </c>
    </row>
    <row r="170" spans="1:8" ht="26.9" x14ac:dyDescent="0.3">
      <c r="A170" s="23" t="s">
        <v>152</v>
      </c>
      <c r="B170" s="23" t="s">
        <v>153</v>
      </c>
      <c r="C170" s="23" t="s">
        <v>821</v>
      </c>
      <c r="D170" s="23" t="s">
        <v>1588</v>
      </c>
      <c r="E170" s="23" t="s">
        <v>1589</v>
      </c>
      <c r="F170" s="30">
        <v>44356</v>
      </c>
      <c r="G170" s="30"/>
      <c r="H170" s="35" t="s">
        <v>2151</v>
      </c>
    </row>
    <row r="171" spans="1:8" x14ac:dyDescent="0.3">
      <c r="A171" s="23"/>
      <c r="B171" s="23"/>
      <c r="C171" s="23"/>
      <c r="D171" s="23"/>
      <c r="E171" s="23" t="s">
        <v>1595</v>
      </c>
      <c r="F171" s="30">
        <v>44881</v>
      </c>
      <c r="G171" s="30">
        <v>45977</v>
      </c>
      <c r="H171" s="35" t="s">
        <v>1827</v>
      </c>
    </row>
    <row r="172" spans="1:8" ht="26.9" x14ac:dyDescent="0.3">
      <c r="A172" s="23" t="s">
        <v>181</v>
      </c>
      <c r="B172" s="23" t="s">
        <v>182</v>
      </c>
      <c r="C172" s="23" t="s">
        <v>841</v>
      </c>
      <c r="D172" s="23" t="s">
        <v>1601</v>
      </c>
      <c r="E172" s="23" t="s">
        <v>1602</v>
      </c>
      <c r="F172" s="30">
        <v>45039</v>
      </c>
      <c r="G172" s="30"/>
      <c r="H172" s="35" t="s">
        <v>2154</v>
      </c>
    </row>
    <row r="173" spans="1:8" ht="26.9" x14ac:dyDescent="0.3">
      <c r="A173" s="23" t="s">
        <v>195</v>
      </c>
      <c r="B173" s="23" t="s">
        <v>196</v>
      </c>
      <c r="C173" s="23" t="s">
        <v>851</v>
      </c>
      <c r="D173" s="23" t="s">
        <v>1608</v>
      </c>
      <c r="E173" s="23" t="s">
        <v>1609</v>
      </c>
      <c r="F173" s="30">
        <v>45540</v>
      </c>
      <c r="G173" s="30"/>
      <c r="H173" s="35" t="s">
        <v>2156</v>
      </c>
    </row>
    <row r="174" spans="1:8" ht="26.9" x14ac:dyDescent="0.3">
      <c r="A174" s="23" t="s">
        <v>209</v>
      </c>
      <c r="B174" s="23" t="s">
        <v>210</v>
      </c>
      <c r="C174" s="23" t="s">
        <v>861</v>
      </c>
      <c r="D174" s="23" t="s">
        <v>1615</v>
      </c>
      <c r="E174" s="23" t="s">
        <v>1616</v>
      </c>
      <c r="F174" s="30">
        <v>45700</v>
      </c>
      <c r="G174" s="30"/>
      <c r="H174" s="35" t="s">
        <v>2158</v>
      </c>
    </row>
    <row r="175" spans="1:8" ht="26.9" x14ac:dyDescent="0.3">
      <c r="A175" s="23" t="s">
        <v>223</v>
      </c>
      <c r="B175" s="23" t="s">
        <v>224</v>
      </c>
      <c r="C175" s="23" t="s">
        <v>871</v>
      </c>
      <c r="D175" s="23" t="s">
        <v>1622</v>
      </c>
      <c r="E175" s="23" t="s">
        <v>1623</v>
      </c>
      <c r="F175" s="30">
        <v>44031</v>
      </c>
      <c r="G175" s="30"/>
      <c r="H175" s="35" t="s">
        <v>2160</v>
      </c>
    </row>
    <row r="176" spans="1:8" ht="26.9" x14ac:dyDescent="0.3">
      <c r="A176" s="23" t="s">
        <v>237</v>
      </c>
      <c r="B176" s="23" t="s">
        <v>238</v>
      </c>
      <c r="C176" s="23" t="s">
        <v>881</v>
      </c>
      <c r="D176" s="23" t="s">
        <v>1629</v>
      </c>
      <c r="E176" s="23" t="s">
        <v>1630</v>
      </c>
      <c r="F176" s="30">
        <v>44531</v>
      </c>
      <c r="G176" s="30">
        <v>45627</v>
      </c>
      <c r="H176" s="35" t="s">
        <v>2162</v>
      </c>
    </row>
    <row r="177" spans="1:8" ht="26.9" x14ac:dyDescent="0.3">
      <c r="A177" s="23" t="s">
        <v>251</v>
      </c>
      <c r="B177" s="23" t="s">
        <v>252</v>
      </c>
      <c r="C177" s="23" t="s">
        <v>891</v>
      </c>
      <c r="D177" s="23" t="s">
        <v>1636</v>
      </c>
      <c r="E177" s="23" t="s">
        <v>1637</v>
      </c>
      <c r="F177" s="30">
        <v>44689</v>
      </c>
      <c r="G177" s="30"/>
      <c r="H177" s="35" t="s">
        <v>2164</v>
      </c>
    </row>
    <row r="178" spans="1:8" ht="26.9" x14ac:dyDescent="0.3">
      <c r="A178" s="23" t="s">
        <v>265</v>
      </c>
      <c r="B178" s="23" t="s">
        <v>266</v>
      </c>
      <c r="C178" s="23" t="s">
        <v>901</v>
      </c>
      <c r="D178" s="23" t="s">
        <v>1643</v>
      </c>
      <c r="E178" s="23" t="s">
        <v>1644</v>
      </c>
      <c r="F178" s="30">
        <v>45214</v>
      </c>
      <c r="G178" s="30"/>
      <c r="H178" s="35" t="s">
        <v>2166</v>
      </c>
    </row>
    <row r="179" spans="1:8" ht="26.9" x14ac:dyDescent="0.3">
      <c r="A179" s="23" t="s">
        <v>279</v>
      </c>
      <c r="B179" s="23" t="s">
        <v>280</v>
      </c>
      <c r="C179" s="23" t="s">
        <v>911</v>
      </c>
      <c r="D179" s="23" t="s">
        <v>1650</v>
      </c>
      <c r="E179" s="23" t="s">
        <v>1651</v>
      </c>
      <c r="F179" s="30">
        <v>45373</v>
      </c>
      <c r="G179" s="30"/>
      <c r="H179" s="35" t="s">
        <v>2168</v>
      </c>
    </row>
    <row r="180" spans="1:8" ht="26.9" x14ac:dyDescent="0.3">
      <c r="A180" s="23" t="s">
        <v>484</v>
      </c>
      <c r="B180" s="23" t="s">
        <v>485</v>
      </c>
      <c r="C180" s="23" t="s">
        <v>921</v>
      </c>
      <c r="D180" s="23" t="s">
        <v>1657</v>
      </c>
      <c r="E180" s="23" t="s">
        <v>1658</v>
      </c>
      <c r="F180" s="30">
        <v>45873</v>
      </c>
      <c r="G180" s="30"/>
      <c r="H180" s="35" t="s">
        <v>2170</v>
      </c>
    </row>
    <row r="181" spans="1:8" ht="26.9" x14ac:dyDescent="0.3">
      <c r="A181" s="23" t="s">
        <v>305</v>
      </c>
      <c r="B181" s="23" t="s">
        <v>306</v>
      </c>
      <c r="C181" s="23" t="s">
        <v>931</v>
      </c>
      <c r="D181" s="23" t="s">
        <v>1664</v>
      </c>
      <c r="E181" s="23" t="s">
        <v>1665</v>
      </c>
      <c r="F181" s="30">
        <v>43841</v>
      </c>
      <c r="G181" s="30">
        <v>44937</v>
      </c>
      <c r="H181" s="35" t="s">
        <v>2172</v>
      </c>
    </row>
    <row r="182" spans="1:8" ht="26.9" x14ac:dyDescent="0.3">
      <c r="A182" s="23" t="s">
        <v>47</v>
      </c>
      <c r="B182" s="23" t="s">
        <v>48</v>
      </c>
      <c r="C182" s="23" t="s">
        <v>941</v>
      </c>
      <c r="D182" s="23" t="s">
        <v>1671</v>
      </c>
      <c r="E182" s="23" t="s">
        <v>1672</v>
      </c>
      <c r="F182" s="30">
        <v>44365</v>
      </c>
      <c r="G182" s="30"/>
      <c r="H182" s="35" t="s">
        <v>2174</v>
      </c>
    </row>
    <row r="183" spans="1:8" ht="26.9" x14ac:dyDescent="0.3">
      <c r="A183" s="23" t="s">
        <v>68</v>
      </c>
      <c r="B183" s="23" t="s">
        <v>69</v>
      </c>
      <c r="C183" s="23" t="s">
        <v>951</v>
      </c>
      <c r="D183" s="23" t="s">
        <v>1678</v>
      </c>
      <c r="E183" s="23" t="s">
        <v>1679</v>
      </c>
      <c r="F183" s="30">
        <v>44890</v>
      </c>
      <c r="G183" s="30"/>
      <c r="H183" s="35" t="s">
        <v>2176</v>
      </c>
    </row>
    <row r="184" spans="1:8" ht="26.9" x14ac:dyDescent="0.3">
      <c r="A184" s="23" t="s">
        <v>87</v>
      </c>
      <c r="B184" s="23" t="s">
        <v>88</v>
      </c>
      <c r="C184" s="23" t="s">
        <v>961</v>
      </c>
      <c r="D184" s="23" t="s">
        <v>1685</v>
      </c>
      <c r="E184" s="23" t="s">
        <v>1686</v>
      </c>
      <c r="F184" s="30">
        <v>45023</v>
      </c>
      <c r="G184" s="30"/>
      <c r="H184" s="35" t="s">
        <v>2178</v>
      </c>
    </row>
    <row r="185" spans="1:8" ht="26.9" x14ac:dyDescent="0.3">
      <c r="A185" s="23" t="s">
        <v>103</v>
      </c>
      <c r="B185" s="23" t="s">
        <v>104</v>
      </c>
      <c r="C185" s="23" t="s">
        <v>971</v>
      </c>
      <c r="D185" s="23" t="s">
        <v>1692</v>
      </c>
      <c r="E185" s="23" t="s">
        <v>1693</v>
      </c>
      <c r="F185" s="30">
        <v>45549</v>
      </c>
      <c r="G185" s="30"/>
      <c r="H185" s="35" t="s">
        <v>2180</v>
      </c>
    </row>
    <row r="186" spans="1:8" ht="26.9" x14ac:dyDescent="0.3">
      <c r="A186" s="23" t="s">
        <v>120</v>
      </c>
      <c r="B186" s="23" t="s">
        <v>121</v>
      </c>
      <c r="C186" s="23" t="s">
        <v>981</v>
      </c>
      <c r="D186" s="23" t="s">
        <v>1699</v>
      </c>
      <c r="E186" s="23" t="s">
        <v>1700</v>
      </c>
      <c r="F186" s="30">
        <v>45709</v>
      </c>
      <c r="G186" s="30">
        <v>46804</v>
      </c>
      <c r="H186" s="35" t="s">
        <v>2182</v>
      </c>
    </row>
    <row r="187" spans="1:8" x14ac:dyDescent="0.3">
      <c r="A187" s="23"/>
      <c r="B187" s="23"/>
      <c r="C187" s="23"/>
      <c r="D187" s="23"/>
      <c r="E187" s="23" t="s">
        <v>1706</v>
      </c>
      <c r="F187" s="30">
        <v>44015</v>
      </c>
      <c r="G187" s="30"/>
      <c r="H187" s="35" t="s">
        <v>1827</v>
      </c>
    </row>
    <row r="188" spans="1:8" x14ac:dyDescent="0.3">
      <c r="A188" s="23"/>
      <c r="B188" s="23"/>
      <c r="C188" s="23"/>
      <c r="D188" s="23"/>
      <c r="E188" s="23" t="s">
        <v>1712</v>
      </c>
      <c r="F188" s="30">
        <v>44540</v>
      </c>
      <c r="G188" s="30"/>
      <c r="H188" s="35" t="s">
        <v>1827</v>
      </c>
    </row>
    <row r="189" spans="1:8" ht="26.9" x14ac:dyDescent="0.3">
      <c r="A189" s="23" t="s">
        <v>167</v>
      </c>
      <c r="B189" s="23" t="s">
        <v>168</v>
      </c>
      <c r="C189" s="23" t="s">
        <v>1010</v>
      </c>
      <c r="D189" s="23" t="s">
        <v>1718</v>
      </c>
      <c r="E189" s="23" t="s">
        <v>1719</v>
      </c>
      <c r="F189" s="30">
        <v>44698</v>
      </c>
      <c r="G189" s="30"/>
      <c r="H189" s="35" t="s">
        <v>2186</v>
      </c>
    </row>
    <row r="190" spans="1:8" ht="26.9" x14ac:dyDescent="0.3">
      <c r="A190" s="23" t="s">
        <v>181</v>
      </c>
      <c r="B190" s="23" t="s">
        <v>182</v>
      </c>
      <c r="C190" s="23" t="s">
        <v>1020</v>
      </c>
      <c r="D190" s="23" t="s">
        <v>1725</v>
      </c>
      <c r="E190" s="23" t="s">
        <v>1726</v>
      </c>
      <c r="F190" s="30">
        <v>45223</v>
      </c>
      <c r="G190" s="30"/>
      <c r="H190" s="35" t="s">
        <v>2188</v>
      </c>
    </row>
    <row r="191" spans="1:8" ht="26.9" x14ac:dyDescent="0.3">
      <c r="A191" s="23" t="s">
        <v>195</v>
      </c>
      <c r="B191" s="23" t="s">
        <v>196</v>
      </c>
      <c r="C191" s="23" t="s">
        <v>1030</v>
      </c>
      <c r="D191" s="23" t="s">
        <v>1732</v>
      </c>
      <c r="E191" s="23" t="s">
        <v>1733</v>
      </c>
      <c r="F191" s="30">
        <v>45357</v>
      </c>
      <c r="G191" s="30">
        <v>46452</v>
      </c>
      <c r="H191" s="35" t="s">
        <v>2190</v>
      </c>
    </row>
    <row r="192" spans="1:8" ht="26.9" x14ac:dyDescent="0.3">
      <c r="A192" s="23" t="s">
        <v>209</v>
      </c>
      <c r="B192" s="23" t="s">
        <v>210</v>
      </c>
      <c r="C192" s="23" t="s">
        <v>1038</v>
      </c>
      <c r="D192" s="23" t="s">
        <v>1739</v>
      </c>
      <c r="E192" s="23" t="s">
        <v>1740</v>
      </c>
      <c r="F192" s="30">
        <v>45882</v>
      </c>
      <c r="G192" s="30"/>
      <c r="H192" s="35" t="s">
        <v>2192</v>
      </c>
    </row>
    <row r="193" spans="1:8" ht="26.9" x14ac:dyDescent="0.3">
      <c r="A193" s="23" t="s">
        <v>223</v>
      </c>
      <c r="B193" s="23" t="s">
        <v>224</v>
      </c>
      <c r="C193" s="23" t="s">
        <v>1046</v>
      </c>
      <c r="D193" s="23" t="s">
        <v>1746</v>
      </c>
      <c r="E193" s="23" t="s">
        <v>1747</v>
      </c>
      <c r="F193" s="30">
        <v>43850</v>
      </c>
      <c r="G193" s="30"/>
      <c r="H193" s="35" t="s">
        <v>2194</v>
      </c>
    </row>
    <row r="194" spans="1:8" ht="26.9" x14ac:dyDescent="0.3">
      <c r="A194" s="23" t="s">
        <v>237</v>
      </c>
      <c r="B194" s="23" t="s">
        <v>238</v>
      </c>
      <c r="C194" s="23" t="s">
        <v>1054</v>
      </c>
      <c r="D194" s="23" t="s">
        <v>1753</v>
      </c>
      <c r="E194" s="23" t="s">
        <v>1754</v>
      </c>
      <c r="F194" s="30">
        <v>44349</v>
      </c>
      <c r="G194" s="30"/>
      <c r="H194" s="35" t="s">
        <v>2196</v>
      </c>
    </row>
    <row r="195" spans="1:8" ht="26.9" x14ac:dyDescent="0.3">
      <c r="A195" s="23" t="s">
        <v>251</v>
      </c>
      <c r="B195" s="23" t="s">
        <v>252</v>
      </c>
      <c r="C195" s="23" t="s">
        <v>1061</v>
      </c>
      <c r="D195" s="23" t="s">
        <v>1760</v>
      </c>
      <c r="E195" s="23" t="s">
        <v>1761</v>
      </c>
      <c r="F195" s="30">
        <v>44874</v>
      </c>
      <c r="G195" s="30"/>
      <c r="H195" s="35" t="s">
        <v>2198</v>
      </c>
    </row>
    <row r="196" spans="1:8" ht="26.9" x14ac:dyDescent="0.3">
      <c r="A196" s="23" t="s">
        <v>265</v>
      </c>
      <c r="B196" s="23" t="s">
        <v>266</v>
      </c>
      <c r="C196" s="23" t="s">
        <v>1069</v>
      </c>
      <c r="D196" s="23" t="s">
        <v>1767</v>
      </c>
      <c r="E196" s="23" t="s">
        <v>1768</v>
      </c>
      <c r="F196" s="30">
        <v>45032</v>
      </c>
      <c r="G196" s="30">
        <v>46128</v>
      </c>
      <c r="H196" s="35" t="s">
        <v>2200</v>
      </c>
    </row>
    <row r="197" spans="1:8" ht="26.9" x14ac:dyDescent="0.3">
      <c r="A197" s="23" t="s">
        <v>279</v>
      </c>
      <c r="B197" s="23" t="s">
        <v>280</v>
      </c>
      <c r="C197" s="23" t="s">
        <v>1077</v>
      </c>
      <c r="D197" s="23" t="s">
        <v>1774</v>
      </c>
      <c r="E197" s="23" t="s">
        <v>1775</v>
      </c>
      <c r="F197" s="30">
        <v>45558</v>
      </c>
      <c r="G197" s="30"/>
      <c r="H197" s="35" t="s">
        <v>2202</v>
      </c>
    </row>
    <row r="198" spans="1:8" ht="26.9" x14ac:dyDescent="0.3">
      <c r="A198" s="23" t="s">
        <v>484</v>
      </c>
      <c r="B198" s="23" t="s">
        <v>485</v>
      </c>
      <c r="C198" s="23" t="s">
        <v>1085</v>
      </c>
      <c r="D198" s="23" t="s">
        <v>1781</v>
      </c>
      <c r="E198" s="23" t="s">
        <v>1782</v>
      </c>
      <c r="F198" s="30">
        <v>45693</v>
      </c>
      <c r="G198" s="30"/>
      <c r="H198" s="35" t="s">
        <v>2204</v>
      </c>
    </row>
    <row r="199" spans="1:8" ht="26.9" x14ac:dyDescent="0.3">
      <c r="A199" s="23" t="s">
        <v>305</v>
      </c>
      <c r="B199" s="23" t="s">
        <v>306</v>
      </c>
      <c r="C199" s="23" t="s">
        <v>1093</v>
      </c>
      <c r="D199" s="23" t="s">
        <v>1788</v>
      </c>
      <c r="E199" s="23" t="s">
        <v>1789</v>
      </c>
      <c r="F199" s="30">
        <v>44024</v>
      </c>
      <c r="G199" s="30"/>
      <c r="H199" s="35" t="s">
        <v>2206</v>
      </c>
    </row>
    <row r="200" spans="1:8" ht="26.9" x14ac:dyDescent="0.3">
      <c r="A200" s="23" t="s">
        <v>47</v>
      </c>
      <c r="B200" s="23" t="s">
        <v>48</v>
      </c>
      <c r="C200" s="23" t="s">
        <v>1101</v>
      </c>
      <c r="D200" s="23" t="s">
        <v>1795</v>
      </c>
      <c r="E200" s="23" t="s">
        <v>1796</v>
      </c>
      <c r="F200" s="30">
        <v>44549</v>
      </c>
      <c r="G200" s="30"/>
      <c r="H200" s="35" t="s">
        <v>2208</v>
      </c>
    </row>
    <row r="201" spans="1:8" ht="26.9" x14ac:dyDescent="0.3">
      <c r="A201" s="23" t="s">
        <v>68</v>
      </c>
      <c r="B201" s="23" t="s">
        <v>69</v>
      </c>
      <c r="C201" s="23" t="s">
        <v>1109</v>
      </c>
      <c r="D201" s="23" t="s">
        <v>1802</v>
      </c>
      <c r="E201" s="23" t="s">
        <v>1803</v>
      </c>
      <c r="F201" s="30">
        <v>44682</v>
      </c>
      <c r="G201" s="30">
        <v>45778</v>
      </c>
      <c r="H201" s="35" t="s">
        <v>2210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7AA6-09D5-4574-96B2-16188CA2FC66}">
  <dimension ref="A1:L201"/>
  <sheetViews>
    <sheetView workbookViewId="0">
      <selection activeCell="K2" sqref="K2"/>
    </sheetView>
  </sheetViews>
  <sheetFormatPr defaultRowHeight="14" x14ac:dyDescent="0.3"/>
  <cols>
    <col min="1" max="1" width="15.19921875" customWidth="1"/>
    <col min="2" max="2" width="13.59765625" customWidth="1"/>
    <col min="3" max="3" width="18.8984375" customWidth="1"/>
    <col min="4" max="4" width="24.3984375" customWidth="1"/>
    <col min="5" max="6" width="19.796875" customWidth="1"/>
    <col min="7" max="7" width="19.69921875" customWidth="1"/>
    <col min="8" max="8" width="22.5" customWidth="1"/>
    <col min="9" max="9" width="20.5" customWidth="1"/>
    <col min="10" max="10" width="37.19921875" customWidth="1"/>
  </cols>
  <sheetData>
    <row r="1" spans="1:12" x14ac:dyDescent="0.3">
      <c r="A1" s="31" t="s">
        <v>22</v>
      </c>
      <c r="B1" s="31" t="s">
        <v>23</v>
      </c>
      <c r="C1" s="31" t="s">
        <v>29</v>
      </c>
      <c r="D1" s="31" t="s">
        <v>30</v>
      </c>
      <c r="E1" s="31" t="s">
        <v>31</v>
      </c>
      <c r="F1" s="31" t="s">
        <v>32</v>
      </c>
      <c r="G1" s="31" t="s">
        <v>33</v>
      </c>
      <c r="H1" s="31" t="s">
        <v>34</v>
      </c>
      <c r="I1" s="31" t="s">
        <v>35</v>
      </c>
      <c r="J1" s="31" t="s">
        <v>36</v>
      </c>
      <c r="K1" s="31" t="s">
        <v>2213</v>
      </c>
      <c r="L1" s="31" t="s">
        <v>2214</v>
      </c>
    </row>
    <row r="2" spans="1:12" x14ac:dyDescent="0.3">
      <c r="A2" s="32">
        <v>1241</v>
      </c>
      <c r="B2" s="32">
        <v>3723</v>
      </c>
      <c r="C2" s="23">
        <v>5.4144000009876496E+16</v>
      </c>
      <c r="D2" s="23" t="s">
        <v>54</v>
      </c>
      <c r="E2" s="23" t="s">
        <v>55</v>
      </c>
      <c r="F2" s="23" t="s">
        <v>56</v>
      </c>
      <c r="G2" s="30">
        <v>45691</v>
      </c>
      <c r="H2" s="23" t="s">
        <v>57</v>
      </c>
      <c r="I2" s="23" t="s">
        <v>58</v>
      </c>
      <c r="J2" s="25"/>
      <c r="K2" s="23" t="s">
        <v>1828</v>
      </c>
      <c r="L2" s="23" t="s">
        <v>1829</v>
      </c>
    </row>
    <row r="3" spans="1:12" x14ac:dyDescent="0.3">
      <c r="A3" s="32">
        <v>924</v>
      </c>
      <c r="B3" s="32">
        <v>2772</v>
      </c>
      <c r="C3" s="23">
        <v>5.4144000019753E+16</v>
      </c>
      <c r="D3" s="23" t="s">
        <v>73</v>
      </c>
      <c r="E3" s="23" t="s">
        <v>74</v>
      </c>
      <c r="F3" s="23" t="s">
        <v>75</v>
      </c>
      <c r="G3" s="30">
        <v>45721</v>
      </c>
      <c r="H3" s="23" t="s">
        <v>76</v>
      </c>
      <c r="I3" s="23" t="s">
        <v>58</v>
      </c>
      <c r="J3" s="25"/>
      <c r="K3" s="23" t="s">
        <v>1830</v>
      </c>
      <c r="L3" s="23" t="s">
        <v>1831</v>
      </c>
    </row>
    <row r="4" spans="1:12" x14ac:dyDescent="0.3">
      <c r="A4" s="32">
        <v>1037</v>
      </c>
      <c r="B4" s="32">
        <v>3111</v>
      </c>
      <c r="C4" s="23">
        <v>5.41440000296296E+16</v>
      </c>
      <c r="D4" s="23" t="s">
        <v>91</v>
      </c>
      <c r="E4" s="23" t="s">
        <v>92</v>
      </c>
      <c r="F4" s="23" t="s">
        <v>93</v>
      </c>
      <c r="G4" s="30">
        <v>45754</v>
      </c>
      <c r="H4" s="23" t="s">
        <v>57</v>
      </c>
      <c r="I4" s="23" t="s">
        <v>58</v>
      </c>
      <c r="J4" s="25"/>
      <c r="K4" s="23" t="s">
        <v>1832</v>
      </c>
      <c r="L4" s="23" t="s">
        <v>1833</v>
      </c>
    </row>
    <row r="5" spans="1:12" x14ac:dyDescent="0.3">
      <c r="A5" s="32">
        <v>588</v>
      </c>
      <c r="B5" s="32">
        <v>1764</v>
      </c>
      <c r="C5" s="23">
        <v>5.4144000039506096E+16</v>
      </c>
      <c r="D5" s="23" t="s">
        <v>108</v>
      </c>
      <c r="E5" s="23" t="s">
        <v>109</v>
      </c>
      <c r="F5" s="23" t="s">
        <v>110</v>
      </c>
      <c r="G5" s="30">
        <v>45786</v>
      </c>
      <c r="H5" s="23" t="s">
        <v>57</v>
      </c>
      <c r="I5" s="23" t="s">
        <v>58</v>
      </c>
      <c r="J5" s="25"/>
      <c r="K5" s="23" t="s">
        <v>1834</v>
      </c>
      <c r="L5" s="23" t="s">
        <v>1835</v>
      </c>
    </row>
    <row r="6" spans="1:12" x14ac:dyDescent="0.3">
      <c r="A6" s="32">
        <v>1145</v>
      </c>
      <c r="B6" s="32">
        <v>3435</v>
      </c>
      <c r="C6" s="23">
        <v>5.4144000049382704E+16</v>
      </c>
      <c r="D6" s="23" t="s">
        <v>124</v>
      </c>
      <c r="E6" s="23" t="s">
        <v>125</v>
      </c>
      <c r="F6" s="23" t="s">
        <v>126</v>
      </c>
      <c r="G6" s="30">
        <v>45819</v>
      </c>
      <c r="H6" s="23" t="s">
        <v>57</v>
      </c>
      <c r="I6" s="23" t="s">
        <v>58</v>
      </c>
      <c r="J6" s="25"/>
      <c r="K6" s="23" t="s">
        <v>1836</v>
      </c>
      <c r="L6" s="23" t="s">
        <v>1837</v>
      </c>
    </row>
    <row r="7" spans="1:12" x14ac:dyDescent="0.3">
      <c r="A7" s="32">
        <v>1136</v>
      </c>
      <c r="B7" s="32">
        <v>3408</v>
      </c>
      <c r="C7" s="23">
        <v>5.41440000592592E+16</v>
      </c>
      <c r="D7" s="23" t="s">
        <v>141</v>
      </c>
      <c r="E7" s="23" t="s">
        <v>142</v>
      </c>
      <c r="F7" s="23" t="s">
        <v>56</v>
      </c>
      <c r="G7" s="30">
        <v>45851</v>
      </c>
      <c r="H7" s="23" t="s">
        <v>57</v>
      </c>
      <c r="I7" s="23" t="s">
        <v>58</v>
      </c>
      <c r="J7" s="25"/>
      <c r="K7" s="23" t="s">
        <v>1838</v>
      </c>
      <c r="L7" s="23" t="s">
        <v>1839</v>
      </c>
    </row>
    <row r="8" spans="1:12" x14ac:dyDescent="0.3">
      <c r="A8" s="32">
        <v>152</v>
      </c>
      <c r="B8" s="32">
        <v>456</v>
      </c>
      <c r="C8" s="23">
        <v>5.41440000691358E+16</v>
      </c>
      <c r="D8" s="23" t="s">
        <v>156</v>
      </c>
      <c r="E8" s="23" t="s">
        <v>157</v>
      </c>
      <c r="F8" s="23" t="s">
        <v>75</v>
      </c>
      <c r="G8" s="30">
        <v>45884</v>
      </c>
      <c r="H8" s="23" t="s">
        <v>57</v>
      </c>
      <c r="I8" s="23" t="s">
        <v>58</v>
      </c>
      <c r="J8" s="25"/>
      <c r="K8" s="23" t="s">
        <v>1840</v>
      </c>
      <c r="L8" s="23" t="s">
        <v>1841</v>
      </c>
    </row>
    <row r="9" spans="1:12" x14ac:dyDescent="0.3">
      <c r="A9" s="32">
        <v>904</v>
      </c>
      <c r="B9" s="32">
        <v>2712</v>
      </c>
      <c r="C9" s="23">
        <v>5.4144000079012304E+16</v>
      </c>
      <c r="D9" s="23" t="s">
        <v>171</v>
      </c>
      <c r="E9" s="23" t="s">
        <v>172</v>
      </c>
      <c r="F9" s="23" t="s">
        <v>93</v>
      </c>
      <c r="G9" s="30">
        <v>45917</v>
      </c>
      <c r="H9" s="23" t="s">
        <v>57</v>
      </c>
      <c r="I9" s="23" t="s">
        <v>58</v>
      </c>
      <c r="J9" s="25"/>
      <c r="K9" s="23" t="s">
        <v>1842</v>
      </c>
      <c r="L9" s="23" t="s">
        <v>1843</v>
      </c>
    </row>
    <row r="10" spans="1:12" x14ac:dyDescent="0.3">
      <c r="A10" s="32">
        <v>1569</v>
      </c>
      <c r="B10" s="32">
        <v>4707</v>
      </c>
      <c r="C10" s="23">
        <v>5.41440000888888E+16</v>
      </c>
      <c r="D10" s="23" t="s">
        <v>185</v>
      </c>
      <c r="E10" s="23" t="s">
        <v>186</v>
      </c>
      <c r="F10" s="23" t="s">
        <v>110</v>
      </c>
      <c r="G10" s="30">
        <v>45949</v>
      </c>
      <c r="H10" s="23" t="s">
        <v>76</v>
      </c>
      <c r="I10" s="23" t="s">
        <v>58</v>
      </c>
      <c r="J10" s="25"/>
      <c r="K10" s="23" t="s">
        <v>1844</v>
      </c>
      <c r="L10" s="23" t="s">
        <v>1845</v>
      </c>
    </row>
    <row r="11" spans="1:12" x14ac:dyDescent="0.3">
      <c r="A11" s="32">
        <v>1220</v>
      </c>
      <c r="B11" s="32">
        <v>3660</v>
      </c>
      <c r="C11" s="23">
        <v>5.41440000987654E+16</v>
      </c>
      <c r="D11" s="23" t="s">
        <v>199</v>
      </c>
      <c r="E11" s="23" t="s">
        <v>200</v>
      </c>
      <c r="F11" s="23" t="s">
        <v>126</v>
      </c>
      <c r="G11" s="30">
        <v>45982</v>
      </c>
      <c r="H11" s="23" t="s">
        <v>57</v>
      </c>
      <c r="I11" s="23" t="s">
        <v>58</v>
      </c>
      <c r="J11" s="25"/>
      <c r="K11" s="23" t="s">
        <v>1846</v>
      </c>
      <c r="L11" s="23" t="s">
        <v>1847</v>
      </c>
    </row>
    <row r="12" spans="1:12" x14ac:dyDescent="0.3">
      <c r="A12" s="32">
        <v>1269</v>
      </c>
      <c r="B12" s="32">
        <v>3807</v>
      </c>
      <c r="C12" s="23">
        <v>5.4144000108641904E+16</v>
      </c>
      <c r="D12" s="23" t="s">
        <v>213</v>
      </c>
      <c r="E12" s="23" t="s">
        <v>214</v>
      </c>
      <c r="F12" s="23" t="s">
        <v>56</v>
      </c>
      <c r="G12" s="30">
        <v>46014</v>
      </c>
      <c r="H12" s="23" t="s">
        <v>57</v>
      </c>
      <c r="I12" s="23" t="s">
        <v>58</v>
      </c>
      <c r="J12" s="25"/>
      <c r="K12" s="23" t="s">
        <v>1848</v>
      </c>
      <c r="L12" s="23" t="s">
        <v>1849</v>
      </c>
    </row>
    <row r="13" spans="1:12" x14ac:dyDescent="0.3">
      <c r="A13" s="32">
        <v>724</v>
      </c>
      <c r="B13" s="32">
        <v>2172</v>
      </c>
      <c r="C13" s="23">
        <v>5.4144000118518496E+16</v>
      </c>
      <c r="D13" s="23" t="s">
        <v>227</v>
      </c>
      <c r="E13" s="23" t="s">
        <v>228</v>
      </c>
      <c r="F13" s="23" t="s">
        <v>75</v>
      </c>
      <c r="G13" s="30">
        <v>45682</v>
      </c>
      <c r="H13" s="23" t="s">
        <v>57</v>
      </c>
      <c r="I13" s="23" t="s">
        <v>58</v>
      </c>
      <c r="J13" s="25"/>
      <c r="K13" s="23" t="s">
        <v>1850</v>
      </c>
      <c r="L13" s="23" t="s">
        <v>1851</v>
      </c>
    </row>
    <row r="14" spans="1:12" x14ac:dyDescent="0.3">
      <c r="A14" s="32">
        <v>1297</v>
      </c>
      <c r="B14" s="32">
        <v>3891</v>
      </c>
      <c r="C14" s="23">
        <v>5.4144000128395E+16</v>
      </c>
      <c r="D14" s="23" t="s">
        <v>241</v>
      </c>
      <c r="E14" s="23" t="s">
        <v>242</v>
      </c>
      <c r="F14" s="23" t="s">
        <v>93</v>
      </c>
      <c r="G14" s="30">
        <v>45690</v>
      </c>
      <c r="H14" s="23" t="s">
        <v>57</v>
      </c>
      <c r="I14" s="23" t="s">
        <v>58</v>
      </c>
      <c r="J14" s="25"/>
      <c r="K14" s="23" t="s">
        <v>1852</v>
      </c>
      <c r="L14" s="23" t="s">
        <v>1853</v>
      </c>
    </row>
    <row r="15" spans="1:12" x14ac:dyDescent="0.3">
      <c r="A15" s="32">
        <v>1384</v>
      </c>
      <c r="B15" s="32">
        <v>4152</v>
      </c>
      <c r="C15" s="23">
        <v>5.41440001382716E+16</v>
      </c>
      <c r="D15" s="23" t="s">
        <v>255</v>
      </c>
      <c r="E15" s="23" t="s">
        <v>256</v>
      </c>
      <c r="F15" s="23" t="s">
        <v>110</v>
      </c>
      <c r="G15" s="30">
        <v>45720</v>
      </c>
      <c r="H15" s="23" t="s">
        <v>57</v>
      </c>
      <c r="I15" s="23" t="s">
        <v>58</v>
      </c>
      <c r="J15" s="25"/>
      <c r="K15" s="23" t="s">
        <v>1854</v>
      </c>
      <c r="L15" s="23" t="s">
        <v>1855</v>
      </c>
    </row>
    <row r="16" spans="1:12" x14ac:dyDescent="0.3">
      <c r="A16" s="32">
        <v>110</v>
      </c>
      <c r="B16" s="32">
        <v>330</v>
      </c>
      <c r="C16" s="23">
        <v>5.4144000148148096E+16</v>
      </c>
      <c r="D16" s="23" t="s">
        <v>269</v>
      </c>
      <c r="E16" s="23" t="s">
        <v>270</v>
      </c>
      <c r="F16" s="23" t="s">
        <v>126</v>
      </c>
      <c r="G16" s="30">
        <v>45753</v>
      </c>
      <c r="H16" s="23" t="s">
        <v>57</v>
      </c>
      <c r="I16" s="23" t="s">
        <v>58</v>
      </c>
      <c r="J16" s="25"/>
      <c r="K16" s="23" t="s">
        <v>1856</v>
      </c>
      <c r="L16" s="23" t="s">
        <v>1857</v>
      </c>
    </row>
    <row r="17" spans="1:12" x14ac:dyDescent="0.3">
      <c r="A17" s="32">
        <v>1088</v>
      </c>
      <c r="B17" s="32">
        <v>3264</v>
      </c>
      <c r="C17" s="23">
        <v>5.41440001580246E+16</v>
      </c>
      <c r="D17" s="23" t="s">
        <v>283</v>
      </c>
      <c r="E17" s="23" t="s">
        <v>284</v>
      </c>
      <c r="F17" s="23" t="s">
        <v>56</v>
      </c>
      <c r="G17" s="30">
        <v>45785</v>
      </c>
      <c r="H17" s="23" t="s">
        <v>57</v>
      </c>
      <c r="I17" s="23" t="s">
        <v>58</v>
      </c>
      <c r="J17" s="25"/>
      <c r="K17" s="23" t="s">
        <v>1858</v>
      </c>
      <c r="L17" s="23" t="s">
        <v>1859</v>
      </c>
    </row>
    <row r="18" spans="1:12" x14ac:dyDescent="0.3">
      <c r="A18" s="32">
        <v>1897</v>
      </c>
      <c r="B18" s="32">
        <v>5691</v>
      </c>
      <c r="C18" s="23">
        <v>5.41440001679012E+16</v>
      </c>
      <c r="D18" s="23" t="s">
        <v>295</v>
      </c>
      <c r="E18" s="23" t="s">
        <v>296</v>
      </c>
      <c r="F18" s="23" t="s">
        <v>75</v>
      </c>
      <c r="G18" s="30">
        <v>45818</v>
      </c>
      <c r="H18" s="23" t="s">
        <v>57</v>
      </c>
      <c r="I18" s="23" t="s">
        <v>58</v>
      </c>
      <c r="J18" s="25"/>
      <c r="K18" s="23" t="s">
        <v>1860</v>
      </c>
      <c r="L18" s="23"/>
    </row>
    <row r="19" spans="1:12" x14ac:dyDescent="0.3">
      <c r="A19" s="32">
        <v>1516</v>
      </c>
      <c r="B19" s="32">
        <v>4548</v>
      </c>
      <c r="C19" s="23">
        <v>5.4144000177777696E+16</v>
      </c>
      <c r="D19" s="23" t="s">
        <v>309</v>
      </c>
      <c r="E19" s="23" t="s">
        <v>310</v>
      </c>
      <c r="F19" s="23" t="s">
        <v>93</v>
      </c>
      <c r="G19" s="30">
        <v>45850</v>
      </c>
      <c r="H19" s="23" t="s">
        <v>57</v>
      </c>
      <c r="I19" s="23" t="s">
        <v>58</v>
      </c>
      <c r="J19" s="25"/>
      <c r="K19" s="23" t="s">
        <v>1861</v>
      </c>
      <c r="L19" s="23" t="s">
        <v>1862</v>
      </c>
    </row>
    <row r="20" spans="1:12" ht="41.95" x14ac:dyDescent="0.3">
      <c r="A20" s="32">
        <v>1501</v>
      </c>
      <c r="B20" s="32">
        <v>4503</v>
      </c>
      <c r="C20" s="23">
        <v>5.4144000187654304E+16</v>
      </c>
      <c r="D20" s="23" t="s">
        <v>321</v>
      </c>
      <c r="E20" s="23" t="s">
        <v>322</v>
      </c>
      <c r="F20" s="23" t="s">
        <v>110</v>
      </c>
      <c r="G20" s="30">
        <v>45883</v>
      </c>
      <c r="H20" s="23" t="s">
        <v>57</v>
      </c>
      <c r="I20" s="23" t="s">
        <v>58</v>
      </c>
      <c r="J20" s="25" t="s">
        <v>323</v>
      </c>
      <c r="K20" s="23" t="s">
        <v>1863</v>
      </c>
      <c r="L20" s="23" t="s">
        <v>1864</v>
      </c>
    </row>
    <row r="21" spans="1:12" x14ac:dyDescent="0.3">
      <c r="A21" s="32">
        <v>860</v>
      </c>
      <c r="B21" s="32">
        <v>2580</v>
      </c>
      <c r="C21" s="23">
        <v>5.41440001975308E+16</v>
      </c>
      <c r="D21" s="23" t="s">
        <v>333</v>
      </c>
      <c r="E21" s="23" t="s">
        <v>334</v>
      </c>
      <c r="F21" s="23" t="s">
        <v>126</v>
      </c>
      <c r="G21" s="30">
        <v>45916</v>
      </c>
      <c r="H21" s="23" t="s">
        <v>57</v>
      </c>
      <c r="I21" s="23" t="s">
        <v>58</v>
      </c>
      <c r="J21" s="25"/>
      <c r="K21" s="23" t="s">
        <v>1865</v>
      </c>
      <c r="L21" s="23" t="s">
        <v>1866</v>
      </c>
    </row>
    <row r="22" spans="1:12" x14ac:dyDescent="0.3">
      <c r="A22" s="32">
        <v>1449</v>
      </c>
      <c r="B22" s="32">
        <v>4347</v>
      </c>
      <c r="C22" s="23">
        <v>5.41440002074074E+16</v>
      </c>
      <c r="D22" s="23" t="s">
        <v>343</v>
      </c>
      <c r="E22" s="23" t="s">
        <v>344</v>
      </c>
      <c r="F22" s="23" t="s">
        <v>56</v>
      </c>
      <c r="G22" s="30">
        <v>45948</v>
      </c>
      <c r="H22" s="23" t="s">
        <v>57</v>
      </c>
      <c r="I22" s="23" t="s">
        <v>58</v>
      </c>
      <c r="J22" s="25"/>
      <c r="K22" s="23" t="s">
        <v>1867</v>
      </c>
      <c r="L22" s="23" t="s">
        <v>1868</v>
      </c>
    </row>
    <row r="23" spans="1:12" x14ac:dyDescent="0.3">
      <c r="A23" s="32">
        <v>1632</v>
      </c>
      <c r="B23" s="32">
        <v>4896</v>
      </c>
      <c r="C23" s="23">
        <v>5.4144000217283904E+16</v>
      </c>
      <c r="D23" s="23" t="s">
        <v>353</v>
      </c>
      <c r="E23" s="23" t="s">
        <v>354</v>
      </c>
      <c r="F23" s="23" t="s">
        <v>75</v>
      </c>
      <c r="G23" s="30">
        <v>45981</v>
      </c>
      <c r="H23" s="23" t="s">
        <v>57</v>
      </c>
      <c r="I23" s="23" t="s">
        <v>58</v>
      </c>
      <c r="J23" s="25"/>
      <c r="K23" s="23" t="s">
        <v>1869</v>
      </c>
      <c r="L23" s="23" t="s">
        <v>1870</v>
      </c>
    </row>
    <row r="24" spans="1:12" x14ac:dyDescent="0.3">
      <c r="A24" s="32">
        <v>198</v>
      </c>
      <c r="B24" s="32">
        <v>594</v>
      </c>
      <c r="C24" s="23">
        <v>5.41440002271604E+16</v>
      </c>
      <c r="D24" s="23" t="s">
        <v>364</v>
      </c>
      <c r="E24" s="23" t="s">
        <v>365</v>
      </c>
      <c r="F24" s="23" t="s">
        <v>93</v>
      </c>
      <c r="G24" s="30">
        <v>46013</v>
      </c>
      <c r="H24" s="23" t="s">
        <v>57</v>
      </c>
      <c r="I24" s="23" t="s">
        <v>58</v>
      </c>
      <c r="J24" s="25"/>
      <c r="K24" s="23" t="s">
        <v>1871</v>
      </c>
      <c r="L24" s="23" t="s">
        <v>1872</v>
      </c>
    </row>
    <row r="25" spans="1:12" x14ac:dyDescent="0.3">
      <c r="A25" s="32">
        <v>1272</v>
      </c>
      <c r="B25" s="32">
        <v>3816</v>
      </c>
      <c r="C25" s="23">
        <v>5.4144000237037E+16</v>
      </c>
      <c r="D25" s="23" t="s">
        <v>374</v>
      </c>
      <c r="E25" s="23" t="s">
        <v>375</v>
      </c>
      <c r="F25" s="23" t="s">
        <v>110</v>
      </c>
      <c r="G25" s="30">
        <v>45681</v>
      </c>
      <c r="H25" s="23" t="s">
        <v>57</v>
      </c>
      <c r="I25" s="23" t="s">
        <v>58</v>
      </c>
      <c r="J25" s="25"/>
      <c r="K25" s="23" t="s">
        <v>1873</v>
      </c>
      <c r="L25" s="23" t="s">
        <v>1874</v>
      </c>
    </row>
    <row r="26" spans="1:12" x14ac:dyDescent="0.3">
      <c r="A26" s="32">
        <v>2225</v>
      </c>
      <c r="B26" s="32">
        <v>6675</v>
      </c>
      <c r="C26" s="23">
        <v>5.4144000246913504E+16</v>
      </c>
      <c r="D26" s="23" t="s">
        <v>384</v>
      </c>
      <c r="E26" s="23" t="s">
        <v>385</v>
      </c>
      <c r="F26" s="23" t="s">
        <v>126</v>
      </c>
      <c r="G26" s="30">
        <v>45689</v>
      </c>
      <c r="H26" s="23" t="s">
        <v>57</v>
      </c>
      <c r="I26" s="23" t="s">
        <v>58</v>
      </c>
      <c r="J26" s="25"/>
      <c r="K26" s="23" t="s">
        <v>1875</v>
      </c>
      <c r="L26" s="23" t="s">
        <v>1876</v>
      </c>
    </row>
    <row r="27" spans="1:12" x14ac:dyDescent="0.3">
      <c r="A27" s="32">
        <v>1812</v>
      </c>
      <c r="B27" s="32">
        <v>5436</v>
      </c>
      <c r="C27" s="23">
        <v>5.4144000256790096E+16</v>
      </c>
      <c r="D27" s="23" t="s">
        <v>394</v>
      </c>
      <c r="E27" s="23" t="s">
        <v>395</v>
      </c>
      <c r="F27" s="23" t="s">
        <v>56</v>
      </c>
      <c r="G27" s="30">
        <v>45719</v>
      </c>
      <c r="H27" s="23" t="s">
        <v>57</v>
      </c>
      <c r="I27" s="23" t="s">
        <v>58</v>
      </c>
      <c r="J27" s="25"/>
      <c r="K27" s="23" t="s">
        <v>1877</v>
      </c>
      <c r="L27" s="23" t="s">
        <v>1878</v>
      </c>
    </row>
    <row r="28" spans="1:12" x14ac:dyDescent="0.3">
      <c r="A28" s="32">
        <v>1733</v>
      </c>
      <c r="B28" s="32">
        <v>5199</v>
      </c>
      <c r="C28" s="23">
        <v>5.41440002666666E+16</v>
      </c>
      <c r="D28" s="23" t="s">
        <v>404</v>
      </c>
      <c r="E28" s="23" t="s">
        <v>405</v>
      </c>
      <c r="F28" s="23" t="s">
        <v>75</v>
      </c>
      <c r="G28" s="30">
        <v>45752</v>
      </c>
      <c r="H28" s="23" t="s">
        <v>57</v>
      </c>
      <c r="I28" s="23" t="s">
        <v>58</v>
      </c>
      <c r="J28" s="25"/>
      <c r="K28" s="23" t="s">
        <v>1879</v>
      </c>
      <c r="L28" s="23" t="s">
        <v>1880</v>
      </c>
    </row>
    <row r="29" spans="1:12" ht="41.95" x14ac:dyDescent="0.3">
      <c r="A29" s="32">
        <v>576</v>
      </c>
      <c r="B29" s="32">
        <v>1728</v>
      </c>
      <c r="C29" s="23">
        <v>5.41440002765432E+16</v>
      </c>
      <c r="D29" s="23" t="s">
        <v>414</v>
      </c>
      <c r="E29" s="23" t="s">
        <v>415</v>
      </c>
      <c r="F29" s="23" t="s">
        <v>93</v>
      </c>
      <c r="G29" s="30">
        <v>45784</v>
      </c>
      <c r="H29" s="23" t="s">
        <v>57</v>
      </c>
      <c r="I29" s="23" t="s">
        <v>58</v>
      </c>
      <c r="J29" s="25" t="s">
        <v>416</v>
      </c>
      <c r="K29" s="23" t="s">
        <v>1881</v>
      </c>
      <c r="L29" s="23" t="s">
        <v>1882</v>
      </c>
    </row>
    <row r="30" spans="1:12" x14ac:dyDescent="0.3">
      <c r="A30" s="32">
        <v>1601</v>
      </c>
      <c r="B30" s="32">
        <v>4803</v>
      </c>
      <c r="C30" s="23">
        <v>5.4144000286419696E+16</v>
      </c>
      <c r="D30" s="23" t="s">
        <v>426</v>
      </c>
      <c r="E30" s="23" t="s">
        <v>427</v>
      </c>
      <c r="F30" s="23" t="s">
        <v>110</v>
      </c>
      <c r="G30" s="30">
        <v>45817</v>
      </c>
      <c r="H30" s="23" t="s">
        <v>57</v>
      </c>
      <c r="I30" s="23" t="s">
        <v>58</v>
      </c>
      <c r="J30" s="25"/>
      <c r="K30" s="23" t="s">
        <v>1883</v>
      </c>
      <c r="L30" s="23" t="s">
        <v>1884</v>
      </c>
    </row>
    <row r="31" spans="1:12" x14ac:dyDescent="0.3">
      <c r="A31" s="32">
        <v>1030</v>
      </c>
      <c r="B31" s="32">
        <v>3090</v>
      </c>
      <c r="C31" s="23">
        <v>5.41440002962962E+16</v>
      </c>
      <c r="D31" s="23" t="s">
        <v>436</v>
      </c>
      <c r="E31" s="23" t="s">
        <v>437</v>
      </c>
      <c r="F31" s="23" t="s">
        <v>126</v>
      </c>
      <c r="G31" s="30">
        <v>45849</v>
      </c>
      <c r="H31" s="23" t="s">
        <v>57</v>
      </c>
      <c r="I31" s="23" t="s">
        <v>58</v>
      </c>
      <c r="J31" s="25"/>
      <c r="K31" s="23" t="s">
        <v>1885</v>
      </c>
      <c r="L31" s="23" t="s">
        <v>1886</v>
      </c>
    </row>
    <row r="32" spans="1:12" x14ac:dyDescent="0.3">
      <c r="A32" s="32">
        <v>156</v>
      </c>
      <c r="B32" s="32">
        <v>468</v>
      </c>
      <c r="C32" s="23">
        <v>5.41440003061728E+16</v>
      </c>
      <c r="D32" s="23" t="s">
        <v>446</v>
      </c>
      <c r="E32" s="23" t="s">
        <v>447</v>
      </c>
      <c r="F32" s="23" t="s">
        <v>56</v>
      </c>
      <c r="G32" s="30">
        <v>45882</v>
      </c>
      <c r="H32" s="23" t="s">
        <v>57</v>
      </c>
      <c r="I32" s="23" t="s">
        <v>58</v>
      </c>
      <c r="J32" s="25"/>
      <c r="K32" s="23" t="s">
        <v>1887</v>
      </c>
      <c r="L32" s="23"/>
    </row>
    <row r="33" spans="1:12" x14ac:dyDescent="0.3">
      <c r="A33" s="32">
        <v>1456</v>
      </c>
      <c r="B33" s="32">
        <v>4368</v>
      </c>
      <c r="C33" s="23">
        <v>5.4144000316049296E+16</v>
      </c>
      <c r="D33" s="23" t="s">
        <v>456</v>
      </c>
      <c r="E33" s="23" t="s">
        <v>457</v>
      </c>
      <c r="F33" s="23" t="s">
        <v>75</v>
      </c>
      <c r="G33" s="30">
        <v>45915</v>
      </c>
      <c r="H33" s="23" t="s">
        <v>57</v>
      </c>
      <c r="I33" s="23" t="s">
        <v>58</v>
      </c>
      <c r="J33" s="25"/>
      <c r="K33" s="23" t="s">
        <v>1888</v>
      </c>
      <c r="L33" s="23" t="s">
        <v>1889</v>
      </c>
    </row>
    <row r="34" spans="1:12" ht="41.95" x14ac:dyDescent="0.3">
      <c r="A34" s="32">
        <v>2553</v>
      </c>
      <c r="B34" s="32">
        <v>7659</v>
      </c>
      <c r="C34" s="23">
        <v>5.4144000325925904E+16</v>
      </c>
      <c r="D34" s="23" t="s">
        <v>466</v>
      </c>
      <c r="E34" s="23" t="s">
        <v>467</v>
      </c>
      <c r="F34" s="23" t="s">
        <v>93</v>
      </c>
      <c r="G34" s="30">
        <v>45947</v>
      </c>
      <c r="H34" s="23" t="s">
        <v>57</v>
      </c>
      <c r="I34" s="23" t="s">
        <v>58</v>
      </c>
      <c r="J34" s="25" t="s">
        <v>468</v>
      </c>
      <c r="K34" s="23" t="s">
        <v>1890</v>
      </c>
      <c r="L34" s="23" t="s">
        <v>1891</v>
      </c>
    </row>
    <row r="35" spans="1:12" x14ac:dyDescent="0.3">
      <c r="A35" s="32">
        <v>2108</v>
      </c>
      <c r="B35" s="32">
        <v>6324</v>
      </c>
      <c r="C35" s="23">
        <v>5.41440003358024E+16</v>
      </c>
      <c r="D35" s="23" t="s">
        <v>476</v>
      </c>
      <c r="E35" s="23" t="s">
        <v>477</v>
      </c>
      <c r="F35" s="23" t="s">
        <v>110</v>
      </c>
      <c r="G35" s="30">
        <v>45980</v>
      </c>
      <c r="H35" s="23" t="s">
        <v>57</v>
      </c>
      <c r="I35" s="23" t="s">
        <v>58</v>
      </c>
      <c r="J35" s="25"/>
      <c r="K35" s="23" t="s">
        <v>1892</v>
      </c>
      <c r="L35" s="23"/>
    </row>
    <row r="36" spans="1:12" x14ac:dyDescent="0.3">
      <c r="A36" s="32">
        <v>1965</v>
      </c>
      <c r="B36" s="32">
        <v>5895</v>
      </c>
      <c r="C36" s="23">
        <v>5.4144000345679E+16</v>
      </c>
      <c r="D36" s="23" t="s">
        <v>488</v>
      </c>
      <c r="E36" s="23" t="s">
        <v>489</v>
      </c>
      <c r="F36" s="23" t="s">
        <v>126</v>
      </c>
      <c r="G36" s="30">
        <v>46012</v>
      </c>
      <c r="H36" s="23" t="s">
        <v>57</v>
      </c>
      <c r="I36" s="23" t="s">
        <v>58</v>
      </c>
      <c r="J36" s="25"/>
      <c r="K36" s="23" t="s">
        <v>1893</v>
      </c>
      <c r="L36" s="23" t="s">
        <v>1894</v>
      </c>
    </row>
    <row r="37" spans="1:12" x14ac:dyDescent="0.3">
      <c r="A37" s="32">
        <v>712</v>
      </c>
      <c r="B37" s="32">
        <v>2136</v>
      </c>
      <c r="C37" s="23">
        <v>5.4144000355555504E+16</v>
      </c>
      <c r="D37" s="23" t="s">
        <v>498</v>
      </c>
      <c r="E37" s="23" t="s">
        <v>499</v>
      </c>
      <c r="F37" s="23" t="s">
        <v>56</v>
      </c>
      <c r="G37" s="30">
        <v>45680</v>
      </c>
      <c r="H37" s="23" t="s">
        <v>57</v>
      </c>
      <c r="I37" s="23" t="s">
        <v>58</v>
      </c>
      <c r="J37" s="25"/>
      <c r="K37" s="23" t="s">
        <v>1895</v>
      </c>
      <c r="L37" s="23" t="s">
        <v>1896</v>
      </c>
    </row>
    <row r="38" spans="1:12" x14ac:dyDescent="0.3">
      <c r="A38" s="32">
        <v>1753</v>
      </c>
      <c r="B38" s="32">
        <v>5259</v>
      </c>
      <c r="C38" s="23">
        <v>5.4144000365432E+16</v>
      </c>
      <c r="D38" s="23" t="s">
        <v>508</v>
      </c>
      <c r="E38" s="23" t="s">
        <v>509</v>
      </c>
      <c r="F38" s="23" t="s">
        <v>75</v>
      </c>
      <c r="G38" s="30">
        <v>45713</v>
      </c>
      <c r="H38" s="23" t="s">
        <v>57</v>
      </c>
      <c r="I38" s="23" t="s">
        <v>58</v>
      </c>
      <c r="J38" s="25"/>
      <c r="K38" s="23" t="s">
        <v>1897</v>
      </c>
      <c r="L38" s="23" t="s">
        <v>1898</v>
      </c>
    </row>
    <row r="39" spans="1:12" ht="41.95" x14ac:dyDescent="0.3">
      <c r="A39" s="32">
        <v>1278</v>
      </c>
      <c r="B39" s="32">
        <v>3834</v>
      </c>
      <c r="C39" s="23">
        <v>5.41440003753086E+16</v>
      </c>
      <c r="D39" s="23" t="s">
        <v>518</v>
      </c>
      <c r="E39" s="23" t="s">
        <v>519</v>
      </c>
      <c r="F39" s="23" t="s">
        <v>93</v>
      </c>
      <c r="G39" s="30">
        <v>45718</v>
      </c>
      <c r="H39" s="23" t="s">
        <v>57</v>
      </c>
      <c r="I39" s="23" t="s">
        <v>58</v>
      </c>
      <c r="J39" s="25" t="s">
        <v>323</v>
      </c>
      <c r="K39" s="23" t="s">
        <v>1899</v>
      </c>
      <c r="L39" s="23" t="s">
        <v>1900</v>
      </c>
    </row>
    <row r="40" spans="1:12" x14ac:dyDescent="0.3">
      <c r="A40" s="32">
        <v>114</v>
      </c>
      <c r="B40" s="32">
        <v>342</v>
      </c>
      <c r="C40" s="23">
        <v>5.4144000385185104E+16</v>
      </c>
      <c r="D40" s="23" t="s">
        <v>528</v>
      </c>
      <c r="E40" s="23" t="s">
        <v>529</v>
      </c>
      <c r="F40" s="23" t="s">
        <v>110</v>
      </c>
      <c r="G40" s="30">
        <v>45751</v>
      </c>
      <c r="H40" s="23" t="s">
        <v>57</v>
      </c>
      <c r="I40" s="23" t="s">
        <v>58</v>
      </c>
      <c r="J40" s="25"/>
      <c r="K40" s="23" t="s">
        <v>1901</v>
      </c>
      <c r="L40" s="23" t="s">
        <v>1902</v>
      </c>
    </row>
    <row r="41" spans="1:12" x14ac:dyDescent="0.3">
      <c r="A41" s="32">
        <v>860</v>
      </c>
      <c r="B41" s="32">
        <v>2580</v>
      </c>
      <c r="C41" s="23">
        <v>5.4144000395061696E+16</v>
      </c>
      <c r="D41" s="23" t="s">
        <v>538</v>
      </c>
      <c r="E41" s="23" t="s">
        <v>539</v>
      </c>
      <c r="F41" s="23" t="s">
        <v>126</v>
      </c>
      <c r="G41" s="30">
        <v>45783</v>
      </c>
      <c r="H41" s="23" t="s">
        <v>57</v>
      </c>
      <c r="I41" s="23" t="s">
        <v>58</v>
      </c>
      <c r="J41" s="25"/>
      <c r="K41" s="23" t="s">
        <v>1903</v>
      </c>
      <c r="L41" s="23" t="s">
        <v>1904</v>
      </c>
    </row>
    <row r="42" spans="1:12" x14ac:dyDescent="0.3">
      <c r="A42" s="32">
        <v>2881</v>
      </c>
      <c r="B42" s="32">
        <v>8643</v>
      </c>
      <c r="C42" s="23">
        <v>5.41440004049382E+16</v>
      </c>
      <c r="D42" s="23" t="s">
        <v>548</v>
      </c>
      <c r="E42" s="23" t="s">
        <v>549</v>
      </c>
      <c r="F42" s="23" t="s">
        <v>56</v>
      </c>
      <c r="G42" s="30">
        <v>45816</v>
      </c>
      <c r="H42" s="23" t="s">
        <v>57</v>
      </c>
      <c r="I42" s="23" t="s">
        <v>58</v>
      </c>
      <c r="J42" s="25"/>
      <c r="K42" s="23" t="s">
        <v>1905</v>
      </c>
      <c r="L42" s="23" t="s">
        <v>1906</v>
      </c>
    </row>
    <row r="43" spans="1:12" x14ac:dyDescent="0.3">
      <c r="A43" s="32">
        <v>2404</v>
      </c>
      <c r="B43" s="32">
        <v>7212</v>
      </c>
      <c r="C43" s="23">
        <v>5.41440004148148E+16</v>
      </c>
      <c r="D43" s="23" t="s">
        <v>558</v>
      </c>
      <c r="E43" s="23" t="s">
        <v>559</v>
      </c>
      <c r="F43" s="23" t="s">
        <v>75</v>
      </c>
      <c r="G43" s="30">
        <v>45848</v>
      </c>
      <c r="H43" s="23" t="s">
        <v>57</v>
      </c>
      <c r="I43" s="23" t="s">
        <v>58</v>
      </c>
      <c r="J43" s="25"/>
      <c r="K43" s="23" t="s">
        <v>1907</v>
      </c>
      <c r="L43" s="23" t="s">
        <v>1908</v>
      </c>
    </row>
    <row r="44" spans="1:12" x14ac:dyDescent="0.3">
      <c r="A44" s="32">
        <v>2197</v>
      </c>
      <c r="B44" s="32">
        <v>6591</v>
      </c>
      <c r="C44" s="23">
        <v>5.4144000424691296E+16</v>
      </c>
      <c r="D44" s="23" t="s">
        <v>568</v>
      </c>
      <c r="E44" s="23" t="s">
        <v>569</v>
      </c>
      <c r="F44" s="23" t="s">
        <v>93</v>
      </c>
      <c r="G44" s="30">
        <v>45881</v>
      </c>
      <c r="H44" s="23" t="s">
        <v>57</v>
      </c>
      <c r="I44" s="23" t="s">
        <v>58</v>
      </c>
      <c r="J44" s="25"/>
      <c r="K44" s="23" t="s">
        <v>1909</v>
      </c>
      <c r="L44" s="23" t="s">
        <v>1910</v>
      </c>
    </row>
    <row r="45" spans="1:12" x14ac:dyDescent="0.3">
      <c r="A45" s="32">
        <v>848</v>
      </c>
      <c r="B45" s="32">
        <v>2544</v>
      </c>
      <c r="C45" s="23">
        <v>5.41440004345678E+16</v>
      </c>
      <c r="D45" s="23" t="s">
        <v>578</v>
      </c>
      <c r="E45" s="23" t="s">
        <v>579</v>
      </c>
      <c r="F45" s="23" t="s">
        <v>110</v>
      </c>
      <c r="G45" s="30">
        <v>45914</v>
      </c>
      <c r="H45" s="23" t="s">
        <v>57</v>
      </c>
      <c r="I45" s="23" t="s">
        <v>58</v>
      </c>
      <c r="J45" s="25"/>
      <c r="K45" s="23" t="s">
        <v>1911</v>
      </c>
      <c r="L45" s="23" t="s">
        <v>1912</v>
      </c>
    </row>
    <row r="46" spans="1:12" x14ac:dyDescent="0.3">
      <c r="A46" s="32">
        <v>1905</v>
      </c>
      <c r="B46" s="32">
        <v>5715</v>
      </c>
      <c r="C46" s="23">
        <v>5.41440004444444E+16</v>
      </c>
      <c r="D46" s="23" t="s">
        <v>588</v>
      </c>
      <c r="E46" s="23" t="s">
        <v>589</v>
      </c>
      <c r="F46" s="23" t="s">
        <v>126</v>
      </c>
      <c r="G46" s="30">
        <v>45946</v>
      </c>
      <c r="H46" s="23" t="s">
        <v>57</v>
      </c>
      <c r="I46" s="23" t="s">
        <v>58</v>
      </c>
      <c r="J46" s="25"/>
      <c r="K46" s="23" t="s">
        <v>1913</v>
      </c>
      <c r="L46" s="23" t="s">
        <v>1914</v>
      </c>
    </row>
    <row r="47" spans="1:12" x14ac:dyDescent="0.3">
      <c r="A47" s="32">
        <v>1526</v>
      </c>
      <c r="B47" s="32">
        <v>4578</v>
      </c>
      <c r="C47" s="23">
        <v>5.4144000454320896E+16</v>
      </c>
      <c r="D47" s="23" t="s">
        <v>598</v>
      </c>
      <c r="E47" s="23" t="s">
        <v>599</v>
      </c>
      <c r="F47" s="23" t="s">
        <v>56</v>
      </c>
      <c r="G47" s="30">
        <v>45979</v>
      </c>
      <c r="H47" s="23" t="s">
        <v>57</v>
      </c>
      <c r="I47" s="23" t="s">
        <v>58</v>
      </c>
      <c r="J47" s="25"/>
      <c r="K47" s="23" t="s">
        <v>1915</v>
      </c>
      <c r="L47" s="23" t="s">
        <v>1916</v>
      </c>
    </row>
    <row r="48" spans="1:12" x14ac:dyDescent="0.3">
      <c r="A48" s="32">
        <v>202</v>
      </c>
      <c r="B48" s="32">
        <v>606</v>
      </c>
      <c r="C48" s="23">
        <v>5.4144000464197504E+16</v>
      </c>
      <c r="D48" s="23" t="s">
        <v>608</v>
      </c>
      <c r="E48" s="23" t="s">
        <v>609</v>
      </c>
      <c r="F48" s="23" t="s">
        <v>75</v>
      </c>
      <c r="G48" s="30">
        <v>46011</v>
      </c>
      <c r="H48" s="23" t="s">
        <v>57</v>
      </c>
      <c r="I48" s="23" t="s">
        <v>58</v>
      </c>
      <c r="J48" s="25"/>
      <c r="K48" s="23" t="s">
        <v>1917</v>
      </c>
      <c r="L48" s="23" t="s">
        <v>1918</v>
      </c>
    </row>
    <row r="49" spans="1:12" x14ac:dyDescent="0.3">
      <c r="A49" s="32">
        <v>1044</v>
      </c>
      <c r="B49" s="32">
        <v>3132</v>
      </c>
      <c r="C49" s="23">
        <v>5.4144000474074E+16</v>
      </c>
      <c r="D49" s="23" t="s">
        <v>618</v>
      </c>
      <c r="E49" s="23" t="s">
        <v>619</v>
      </c>
      <c r="F49" s="23" t="s">
        <v>93</v>
      </c>
      <c r="G49" s="30">
        <v>45679</v>
      </c>
      <c r="H49" s="23" t="s">
        <v>57</v>
      </c>
      <c r="I49" s="23" t="s">
        <v>58</v>
      </c>
      <c r="J49" s="25"/>
      <c r="K49" s="23" t="s">
        <v>1919</v>
      </c>
      <c r="L49" s="23" t="s">
        <v>1920</v>
      </c>
    </row>
    <row r="50" spans="1:12" x14ac:dyDescent="0.3">
      <c r="A50" s="32">
        <v>3209</v>
      </c>
      <c r="B50" s="32">
        <v>9627</v>
      </c>
      <c r="C50" s="23">
        <v>5.41440004839506E+16</v>
      </c>
      <c r="D50" s="23" t="s">
        <v>628</v>
      </c>
      <c r="E50" s="23" t="s">
        <v>629</v>
      </c>
      <c r="F50" s="23" t="s">
        <v>110</v>
      </c>
      <c r="G50" s="30">
        <v>45712</v>
      </c>
      <c r="H50" s="23" t="s">
        <v>57</v>
      </c>
      <c r="I50" s="23" t="s">
        <v>58</v>
      </c>
      <c r="J50" s="25"/>
      <c r="K50" s="23" t="s">
        <v>1921</v>
      </c>
      <c r="L50" s="23" t="s">
        <v>1922</v>
      </c>
    </row>
    <row r="51" spans="1:12" x14ac:dyDescent="0.3">
      <c r="A51" s="32">
        <v>1050</v>
      </c>
      <c r="B51" s="32">
        <v>3150</v>
      </c>
      <c r="C51" s="23">
        <v>5.4144000493827104E+16</v>
      </c>
      <c r="D51" s="23" t="s">
        <v>638</v>
      </c>
      <c r="E51" s="23" t="s">
        <v>639</v>
      </c>
      <c r="F51" s="23" t="s">
        <v>126</v>
      </c>
      <c r="G51" s="30">
        <v>45717</v>
      </c>
      <c r="H51" s="23" t="s">
        <v>57</v>
      </c>
      <c r="I51" s="23" t="s">
        <v>58</v>
      </c>
      <c r="J51" s="25"/>
      <c r="K51" s="23" t="s">
        <v>1923</v>
      </c>
      <c r="L51" s="23" t="s">
        <v>1924</v>
      </c>
    </row>
    <row r="52" spans="1:12" x14ac:dyDescent="0.3">
      <c r="A52" s="32">
        <v>2429</v>
      </c>
      <c r="B52" s="32">
        <v>7287</v>
      </c>
      <c r="C52" s="23">
        <v>5.41440005037036E+16</v>
      </c>
      <c r="D52" s="23" t="s">
        <v>647</v>
      </c>
      <c r="E52" s="23" t="s">
        <v>648</v>
      </c>
      <c r="F52" s="23" t="s">
        <v>56</v>
      </c>
      <c r="G52" s="30">
        <v>45750</v>
      </c>
      <c r="H52" s="23" t="s">
        <v>57</v>
      </c>
      <c r="I52" s="23" t="s">
        <v>58</v>
      </c>
      <c r="J52" s="25"/>
      <c r="K52" s="23" t="s">
        <v>1925</v>
      </c>
      <c r="L52" s="23"/>
    </row>
    <row r="53" spans="1:12" x14ac:dyDescent="0.3">
      <c r="A53" s="32">
        <v>564</v>
      </c>
      <c r="B53" s="32">
        <v>1692</v>
      </c>
      <c r="C53" s="23">
        <v>5.41440005135802E+16</v>
      </c>
      <c r="D53" s="23" t="s">
        <v>657</v>
      </c>
      <c r="E53" s="23" t="s">
        <v>658</v>
      </c>
      <c r="F53" s="23" t="s">
        <v>75</v>
      </c>
      <c r="G53" s="30">
        <v>45782</v>
      </c>
      <c r="H53" s="23" t="s">
        <v>57</v>
      </c>
      <c r="I53" s="23" t="s">
        <v>58</v>
      </c>
      <c r="J53" s="25"/>
      <c r="K53" s="23" t="s">
        <v>1926</v>
      </c>
      <c r="L53" s="23" t="s">
        <v>1927</v>
      </c>
    </row>
    <row r="54" spans="1:12" x14ac:dyDescent="0.3">
      <c r="A54" s="32">
        <v>2057</v>
      </c>
      <c r="B54" s="32">
        <v>6171</v>
      </c>
      <c r="C54" s="23">
        <v>5.4144000523456704E+16</v>
      </c>
      <c r="D54" s="23" t="s">
        <v>667</v>
      </c>
      <c r="E54" s="23" t="s">
        <v>668</v>
      </c>
      <c r="F54" s="23" t="s">
        <v>93</v>
      </c>
      <c r="G54" s="30">
        <v>45815</v>
      </c>
      <c r="H54" s="23" t="s">
        <v>57</v>
      </c>
      <c r="I54" s="23" t="s">
        <v>58</v>
      </c>
      <c r="J54" s="25"/>
      <c r="K54" s="23" t="s">
        <v>1928</v>
      </c>
      <c r="L54" s="23" t="s">
        <v>1929</v>
      </c>
    </row>
    <row r="55" spans="1:12" x14ac:dyDescent="0.3">
      <c r="A55" s="32">
        <v>1774</v>
      </c>
      <c r="B55" s="32">
        <v>5322</v>
      </c>
      <c r="C55" s="23">
        <v>5.4144000533333296E+16</v>
      </c>
      <c r="D55" s="23" t="s">
        <v>677</v>
      </c>
      <c r="E55" s="23" t="s">
        <v>678</v>
      </c>
      <c r="F55" s="23" t="s">
        <v>110</v>
      </c>
      <c r="G55" s="30">
        <v>45847</v>
      </c>
      <c r="H55" s="23" t="s">
        <v>57</v>
      </c>
      <c r="I55" s="23" t="s">
        <v>58</v>
      </c>
      <c r="J55" s="25"/>
      <c r="K55" s="23" t="s">
        <v>1930</v>
      </c>
      <c r="L55" s="23" t="s">
        <v>1931</v>
      </c>
    </row>
    <row r="56" spans="1:12" x14ac:dyDescent="0.3">
      <c r="A56" s="32">
        <v>160</v>
      </c>
      <c r="B56" s="32">
        <v>480</v>
      </c>
      <c r="C56" s="23">
        <v>5.41440005432098E+16</v>
      </c>
      <c r="D56" s="23" t="s">
        <v>687</v>
      </c>
      <c r="E56" s="23" t="s">
        <v>688</v>
      </c>
      <c r="F56" s="23" t="s">
        <v>126</v>
      </c>
      <c r="G56" s="30">
        <v>45880</v>
      </c>
      <c r="H56" s="23" t="s">
        <v>57</v>
      </c>
      <c r="I56" s="23" t="s">
        <v>58</v>
      </c>
      <c r="J56" s="25"/>
      <c r="K56" s="23" t="s">
        <v>1932</v>
      </c>
      <c r="L56" s="23" t="s">
        <v>1933</v>
      </c>
    </row>
    <row r="57" spans="1:12" ht="41.95" x14ac:dyDescent="0.3">
      <c r="A57" s="32">
        <v>1228</v>
      </c>
      <c r="B57" s="32">
        <v>3684</v>
      </c>
      <c r="C57" s="23">
        <v>5.41440005530864E+16</v>
      </c>
      <c r="D57" s="23" t="s">
        <v>697</v>
      </c>
      <c r="E57" s="23" t="s">
        <v>698</v>
      </c>
      <c r="F57" s="23" t="s">
        <v>56</v>
      </c>
      <c r="G57" s="30">
        <v>45913</v>
      </c>
      <c r="H57" s="23" t="s">
        <v>57</v>
      </c>
      <c r="I57" s="23" t="s">
        <v>58</v>
      </c>
      <c r="J57" s="25" t="s">
        <v>416</v>
      </c>
      <c r="K57" s="23" t="s">
        <v>1934</v>
      </c>
      <c r="L57" s="23" t="s">
        <v>1935</v>
      </c>
    </row>
    <row r="58" spans="1:12" ht="41.95" x14ac:dyDescent="0.3">
      <c r="A58" s="32">
        <v>3537</v>
      </c>
      <c r="B58" s="32">
        <v>10611</v>
      </c>
      <c r="C58" s="23">
        <v>5.4144000562962896E+16</v>
      </c>
      <c r="D58" s="23" t="s">
        <v>707</v>
      </c>
      <c r="E58" s="23" t="s">
        <v>708</v>
      </c>
      <c r="F58" s="23" t="s">
        <v>75</v>
      </c>
      <c r="G58" s="30">
        <v>45945</v>
      </c>
      <c r="H58" s="23" t="s">
        <v>57</v>
      </c>
      <c r="I58" s="23" t="s">
        <v>58</v>
      </c>
      <c r="J58" s="25" t="s">
        <v>323</v>
      </c>
      <c r="K58" s="23" t="s">
        <v>1936</v>
      </c>
      <c r="L58" s="23" t="s">
        <v>1937</v>
      </c>
    </row>
    <row r="59" spans="1:12" x14ac:dyDescent="0.3">
      <c r="A59" s="32">
        <v>1346</v>
      </c>
      <c r="B59" s="32">
        <v>4038</v>
      </c>
      <c r="C59" s="23">
        <v>5.41440005728394E+16</v>
      </c>
      <c r="D59" s="23" t="s">
        <v>717</v>
      </c>
      <c r="E59" s="23" t="s">
        <v>718</v>
      </c>
      <c r="F59" s="23" t="s">
        <v>93</v>
      </c>
      <c r="G59" s="30">
        <v>45978</v>
      </c>
      <c r="H59" s="23" t="s">
        <v>57</v>
      </c>
      <c r="I59" s="23" t="s">
        <v>58</v>
      </c>
      <c r="J59" s="25"/>
      <c r="K59" s="23" t="s">
        <v>1938</v>
      </c>
      <c r="L59" s="23" t="s">
        <v>1939</v>
      </c>
    </row>
    <row r="60" spans="1:12" x14ac:dyDescent="0.3">
      <c r="A60" s="32">
        <v>2661</v>
      </c>
      <c r="B60" s="32">
        <v>7983</v>
      </c>
      <c r="C60" s="23">
        <v>5.4144000582716E+16</v>
      </c>
      <c r="D60" s="23" t="s">
        <v>727</v>
      </c>
      <c r="E60" s="23" t="s">
        <v>728</v>
      </c>
      <c r="F60" s="23" t="s">
        <v>110</v>
      </c>
      <c r="G60" s="30">
        <v>46010</v>
      </c>
      <c r="H60" s="23" t="s">
        <v>57</v>
      </c>
      <c r="I60" s="23" t="s">
        <v>58</v>
      </c>
      <c r="J60" s="25"/>
      <c r="K60" s="23" t="s">
        <v>1940</v>
      </c>
      <c r="L60" s="23" t="s">
        <v>1941</v>
      </c>
    </row>
    <row r="61" spans="1:12" x14ac:dyDescent="0.3">
      <c r="A61" s="32">
        <v>700</v>
      </c>
      <c r="B61" s="32">
        <v>2100</v>
      </c>
      <c r="C61" s="23">
        <v>5.4144000592592496E+16</v>
      </c>
      <c r="D61" s="23" t="s">
        <v>737</v>
      </c>
      <c r="E61" s="23" t="s">
        <v>738</v>
      </c>
      <c r="F61" s="23" t="s">
        <v>126</v>
      </c>
      <c r="G61" s="30">
        <v>45678</v>
      </c>
      <c r="H61" s="23" t="s">
        <v>57</v>
      </c>
      <c r="I61" s="23" t="s">
        <v>58</v>
      </c>
      <c r="J61" s="25"/>
      <c r="K61" s="23" t="s">
        <v>1942</v>
      </c>
      <c r="L61" s="23" t="s">
        <v>1943</v>
      </c>
    </row>
    <row r="62" spans="1:12" x14ac:dyDescent="0.3">
      <c r="A62" s="32">
        <v>1109</v>
      </c>
      <c r="B62" s="32">
        <v>3327</v>
      </c>
      <c r="C62" s="23">
        <v>5.4144000602469104E+16</v>
      </c>
      <c r="D62" s="23" t="s">
        <v>747</v>
      </c>
      <c r="E62" s="23" t="s">
        <v>748</v>
      </c>
      <c r="F62" s="23" t="s">
        <v>56</v>
      </c>
      <c r="G62" s="30">
        <v>45711</v>
      </c>
      <c r="H62" s="23" t="s">
        <v>57</v>
      </c>
      <c r="I62" s="23" t="s">
        <v>58</v>
      </c>
      <c r="J62" s="25"/>
      <c r="K62" s="23" t="s">
        <v>1944</v>
      </c>
      <c r="L62" s="23" t="s">
        <v>1945</v>
      </c>
    </row>
    <row r="63" spans="1:12" x14ac:dyDescent="0.3">
      <c r="A63" s="32">
        <v>1172</v>
      </c>
      <c r="B63" s="32">
        <v>3516</v>
      </c>
      <c r="C63" s="23">
        <v>5.41440006123456E+16</v>
      </c>
      <c r="D63" s="23" t="s">
        <v>756</v>
      </c>
      <c r="E63" s="23" t="s">
        <v>757</v>
      </c>
      <c r="F63" s="23" t="s">
        <v>75</v>
      </c>
      <c r="G63" s="30">
        <v>45741</v>
      </c>
      <c r="H63" s="23" t="s">
        <v>57</v>
      </c>
      <c r="I63" s="23" t="s">
        <v>58</v>
      </c>
      <c r="J63" s="25"/>
      <c r="K63" s="23" t="s">
        <v>1946</v>
      </c>
      <c r="L63" s="23"/>
    </row>
    <row r="64" spans="1:12" x14ac:dyDescent="0.3">
      <c r="A64" s="32">
        <v>118</v>
      </c>
      <c r="B64" s="32">
        <v>354</v>
      </c>
      <c r="C64" s="23">
        <v>5.41440006222222E+16</v>
      </c>
      <c r="D64" s="23" t="s">
        <v>766</v>
      </c>
      <c r="E64" s="23" t="s">
        <v>767</v>
      </c>
      <c r="F64" s="23" t="s">
        <v>93</v>
      </c>
      <c r="G64" s="30">
        <v>45749</v>
      </c>
      <c r="H64" s="23" t="s">
        <v>57</v>
      </c>
      <c r="I64" s="23" t="s">
        <v>58</v>
      </c>
      <c r="J64" s="25"/>
      <c r="K64" s="23" t="s">
        <v>1947</v>
      </c>
      <c r="L64" s="23" t="s">
        <v>1948</v>
      </c>
    </row>
    <row r="65" spans="1:12" x14ac:dyDescent="0.3">
      <c r="A65" s="32">
        <v>1412</v>
      </c>
      <c r="B65" s="32">
        <v>4236</v>
      </c>
      <c r="C65" s="23">
        <v>5.4144000632098704E+16</v>
      </c>
      <c r="D65" s="23" t="s">
        <v>776</v>
      </c>
      <c r="E65" s="23" t="s">
        <v>777</v>
      </c>
      <c r="F65" s="23" t="s">
        <v>110</v>
      </c>
      <c r="G65" s="30">
        <v>45781</v>
      </c>
      <c r="H65" s="23" t="s">
        <v>57</v>
      </c>
      <c r="I65" s="23" t="s">
        <v>58</v>
      </c>
      <c r="J65" s="25"/>
      <c r="K65" s="23" t="s">
        <v>1949</v>
      </c>
      <c r="L65" s="23" t="s">
        <v>1950</v>
      </c>
    </row>
    <row r="66" spans="1:12" x14ac:dyDescent="0.3">
      <c r="A66" s="32">
        <v>1465</v>
      </c>
      <c r="B66" s="32">
        <v>4395</v>
      </c>
      <c r="C66" s="23">
        <v>5.41440006419752E+16</v>
      </c>
      <c r="D66" s="23" t="s">
        <v>786</v>
      </c>
      <c r="E66" s="23" t="s">
        <v>787</v>
      </c>
      <c r="F66" s="23" t="s">
        <v>126</v>
      </c>
      <c r="G66" s="30">
        <v>45814</v>
      </c>
      <c r="H66" s="23" t="s">
        <v>57</v>
      </c>
      <c r="I66" s="23" t="s">
        <v>58</v>
      </c>
      <c r="J66" s="25"/>
      <c r="K66" s="23" t="s">
        <v>1951</v>
      </c>
      <c r="L66" s="23" t="s">
        <v>1952</v>
      </c>
    </row>
    <row r="67" spans="1:12" ht="41.95" x14ac:dyDescent="0.3">
      <c r="A67" s="32">
        <v>1642</v>
      </c>
      <c r="B67" s="32">
        <v>4926</v>
      </c>
      <c r="C67" s="23">
        <v>5.41440006518518E+16</v>
      </c>
      <c r="D67" s="23" t="s">
        <v>796</v>
      </c>
      <c r="E67" s="23" t="s">
        <v>797</v>
      </c>
      <c r="F67" s="23" t="s">
        <v>56</v>
      </c>
      <c r="G67" s="30">
        <v>45846</v>
      </c>
      <c r="H67" s="23" t="s">
        <v>57</v>
      </c>
      <c r="I67" s="23" t="s">
        <v>58</v>
      </c>
      <c r="J67" s="25" t="s">
        <v>468</v>
      </c>
      <c r="K67" s="23" t="s">
        <v>1953</v>
      </c>
      <c r="L67" s="23" t="s">
        <v>1954</v>
      </c>
    </row>
    <row r="68" spans="1:12" x14ac:dyDescent="0.3">
      <c r="A68" s="32">
        <v>993</v>
      </c>
      <c r="B68" s="32">
        <v>2979</v>
      </c>
      <c r="C68" s="23">
        <v>5.4144000661728304E+16</v>
      </c>
      <c r="D68" s="23" t="s">
        <v>806</v>
      </c>
      <c r="E68" s="23" t="s">
        <v>807</v>
      </c>
      <c r="F68" s="23" t="s">
        <v>75</v>
      </c>
      <c r="G68" s="30">
        <v>45879</v>
      </c>
      <c r="H68" s="23" t="s">
        <v>57</v>
      </c>
      <c r="I68" s="23" t="s">
        <v>58</v>
      </c>
      <c r="J68" s="25"/>
      <c r="K68" s="23" t="s">
        <v>1955</v>
      </c>
      <c r="L68" s="23" t="s">
        <v>1956</v>
      </c>
    </row>
    <row r="69" spans="1:12" x14ac:dyDescent="0.3">
      <c r="A69" s="32">
        <v>836</v>
      </c>
      <c r="B69" s="32">
        <v>2508</v>
      </c>
      <c r="C69" s="23">
        <v>5.4144000671604896E+16</v>
      </c>
      <c r="D69" s="23" t="s">
        <v>815</v>
      </c>
      <c r="E69" s="23" t="s">
        <v>816</v>
      </c>
      <c r="F69" s="23" t="s">
        <v>93</v>
      </c>
      <c r="G69" s="30">
        <v>45912</v>
      </c>
      <c r="H69" s="23" t="s">
        <v>57</v>
      </c>
      <c r="I69" s="23" t="s">
        <v>58</v>
      </c>
      <c r="J69" s="25"/>
      <c r="K69" s="23" t="s">
        <v>1957</v>
      </c>
      <c r="L69" s="23"/>
    </row>
    <row r="70" spans="1:12" x14ac:dyDescent="0.3">
      <c r="A70" s="32">
        <v>1261</v>
      </c>
      <c r="B70" s="32">
        <v>3783</v>
      </c>
      <c r="C70" s="23">
        <v>5.41440006814814E+16</v>
      </c>
      <c r="D70" s="23" t="s">
        <v>825</v>
      </c>
      <c r="E70" s="23" t="s">
        <v>826</v>
      </c>
      <c r="F70" s="23" t="s">
        <v>110</v>
      </c>
      <c r="G70" s="30">
        <v>45944</v>
      </c>
      <c r="H70" s="23" t="s">
        <v>57</v>
      </c>
      <c r="I70" s="23" t="s">
        <v>58</v>
      </c>
      <c r="J70" s="25"/>
      <c r="K70" s="23" t="s">
        <v>1958</v>
      </c>
      <c r="L70" s="23" t="s">
        <v>1959</v>
      </c>
    </row>
    <row r="71" spans="1:12" x14ac:dyDescent="0.3">
      <c r="A71" s="32">
        <v>1420</v>
      </c>
      <c r="B71" s="32">
        <v>4260</v>
      </c>
      <c r="C71" s="23">
        <v>5.4144000691358E+16</v>
      </c>
      <c r="D71" s="23" t="s">
        <v>835</v>
      </c>
      <c r="E71" s="23" t="s">
        <v>836</v>
      </c>
      <c r="F71" s="23" t="s">
        <v>126</v>
      </c>
      <c r="G71" s="30">
        <v>45977</v>
      </c>
      <c r="H71" s="23" t="s">
        <v>57</v>
      </c>
      <c r="I71" s="23" t="s">
        <v>58</v>
      </c>
      <c r="J71" s="25"/>
      <c r="K71" s="23" t="s">
        <v>1960</v>
      </c>
      <c r="L71" s="23" t="s">
        <v>1961</v>
      </c>
    </row>
    <row r="72" spans="1:12" x14ac:dyDescent="0.3">
      <c r="A72" s="32">
        <v>76</v>
      </c>
      <c r="B72" s="32">
        <v>228</v>
      </c>
      <c r="C72" s="23">
        <v>5.4144000701234496E+16</v>
      </c>
      <c r="D72" s="23" t="s">
        <v>845</v>
      </c>
      <c r="E72" s="23" t="s">
        <v>846</v>
      </c>
      <c r="F72" s="23" t="s">
        <v>56</v>
      </c>
      <c r="G72" s="30">
        <v>46009</v>
      </c>
      <c r="H72" s="23" t="s">
        <v>57</v>
      </c>
      <c r="I72" s="23" t="s">
        <v>58</v>
      </c>
      <c r="J72" s="25"/>
      <c r="K72" s="23" t="s">
        <v>1962</v>
      </c>
      <c r="L72" s="23" t="s">
        <v>1963</v>
      </c>
    </row>
    <row r="73" spans="1:12" x14ac:dyDescent="0.3">
      <c r="A73" s="32">
        <v>816</v>
      </c>
      <c r="B73" s="32">
        <v>2448</v>
      </c>
      <c r="C73" s="23">
        <v>5.4144000711111E+16</v>
      </c>
      <c r="D73" s="23" t="s">
        <v>855</v>
      </c>
      <c r="E73" s="23" t="s">
        <v>856</v>
      </c>
      <c r="F73" s="23" t="s">
        <v>75</v>
      </c>
      <c r="G73" s="30">
        <v>45677</v>
      </c>
      <c r="H73" s="23" t="s">
        <v>57</v>
      </c>
      <c r="I73" s="23" t="s">
        <v>58</v>
      </c>
      <c r="J73" s="25"/>
      <c r="K73" s="23" t="s">
        <v>1964</v>
      </c>
      <c r="L73" s="23" t="s">
        <v>1965</v>
      </c>
    </row>
    <row r="74" spans="1:12" x14ac:dyDescent="0.3">
      <c r="A74" s="32">
        <v>1793</v>
      </c>
      <c r="B74" s="32">
        <v>5379</v>
      </c>
      <c r="C74" s="23">
        <v>5.41440007209876E+16</v>
      </c>
      <c r="D74" s="23" t="s">
        <v>865</v>
      </c>
      <c r="E74" s="23" t="s">
        <v>866</v>
      </c>
      <c r="F74" s="23" t="s">
        <v>93</v>
      </c>
      <c r="G74" s="30">
        <v>45710</v>
      </c>
      <c r="H74" s="23" t="s">
        <v>57</v>
      </c>
      <c r="I74" s="23" t="s">
        <v>58</v>
      </c>
      <c r="J74" s="25"/>
      <c r="K74" s="23" t="s">
        <v>1966</v>
      </c>
      <c r="L74" s="23" t="s">
        <v>1967</v>
      </c>
    </row>
    <row r="75" spans="1:12" x14ac:dyDescent="0.3">
      <c r="A75" s="32">
        <v>1938</v>
      </c>
      <c r="B75" s="32">
        <v>5814</v>
      </c>
      <c r="C75" s="23">
        <v>5.4144000730864096E+16</v>
      </c>
      <c r="D75" s="23" t="s">
        <v>875</v>
      </c>
      <c r="E75" s="23" t="s">
        <v>876</v>
      </c>
      <c r="F75" s="23" t="s">
        <v>110</v>
      </c>
      <c r="G75" s="30">
        <v>45740</v>
      </c>
      <c r="H75" s="23" t="s">
        <v>57</v>
      </c>
      <c r="I75" s="23" t="s">
        <v>58</v>
      </c>
      <c r="J75" s="25"/>
      <c r="K75" s="23" t="s">
        <v>1968</v>
      </c>
      <c r="L75" s="23" t="s">
        <v>1969</v>
      </c>
    </row>
    <row r="76" spans="1:12" x14ac:dyDescent="0.3">
      <c r="A76" s="32">
        <v>1225</v>
      </c>
      <c r="B76" s="32">
        <v>3675</v>
      </c>
      <c r="C76" s="23">
        <v>5.4144000740740704E+16</v>
      </c>
      <c r="D76" s="23" t="s">
        <v>885</v>
      </c>
      <c r="E76" s="23" t="s">
        <v>886</v>
      </c>
      <c r="F76" s="23" t="s">
        <v>126</v>
      </c>
      <c r="G76" s="30">
        <v>45748</v>
      </c>
      <c r="H76" s="23" t="s">
        <v>57</v>
      </c>
      <c r="I76" s="23" t="s">
        <v>58</v>
      </c>
      <c r="J76" s="25"/>
      <c r="K76" s="23" t="s">
        <v>1970</v>
      </c>
      <c r="L76" s="23" t="s">
        <v>1971</v>
      </c>
    </row>
    <row r="77" spans="1:12" ht="41.95" x14ac:dyDescent="0.3">
      <c r="A77" s="32">
        <v>552</v>
      </c>
      <c r="B77" s="32">
        <v>1656</v>
      </c>
      <c r="C77" s="23">
        <v>5.41440007506172E+16</v>
      </c>
      <c r="D77" s="23" t="s">
        <v>895</v>
      </c>
      <c r="E77" s="23" t="s">
        <v>896</v>
      </c>
      <c r="F77" s="23" t="s">
        <v>56</v>
      </c>
      <c r="G77" s="30">
        <v>45780</v>
      </c>
      <c r="H77" s="23" t="s">
        <v>57</v>
      </c>
      <c r="I77" s="23" t="s">
        <v>58</v>
      </c>
      <c r="J77" s="25" t="s">
        <v>323</v>
      </c>
      <c r="K77" s="23" t="s">
        <v>1972</v>
      </c>
      <c r="L77" s="23" t="s">
        <v>1973</v>
      </c>
    </row>
    <row r="78" spans="1:12" x14ac:dyDescent="0.3">
      <c r="A78" s="32">
        <v>1413</v>
      </c>
      <c r="B78" s="32">
        <v>4239</v>
      </c>
      <c r="C78" s="23">
        <v>5.41440007604938E+16</v>
      </c>
      <c r="D78" s="23" t="s">
        <v>905</v>
      </c>
      <c r="E78" s="23" t="s">
        <v>906</v>
      </c>
      <c r="F78" s="23" t="s">
        <v>75</v>
      </c>
      <c r="G78" s="30">
        <v>45813</v>
      </c>
      <c r="H78" s="23" t="s">
        <v>57</v>
      </c>
      <c r="I78" s="23" t="s">
        <v>58</v>
      </c>
      <c r="J78" s="25"/>
      <c r="K78" s="23" t="s">
        <v>1974</v>
      </c>
      <c r="L78" s="23" t="s">
        <v>1975</v>
      </c>
    </row>
    <row r="79" spans="1:12" x14ac:dyDescent="0.3">
      <c r="A79" s="32">
        <v>1668</v>
      </c>
      <c r="B79" s="32">
        <v>5004</v>
      </c>
      <c r="C79" s="23">
        <v>5.4144000770370304E+16</v>
      </c>
      <c r="D79" s="23" t="s">
        <v>915</v>
      </c>
      <c r="E79" s="23" t="s">
        <v>916</v>
      </c>
      <c r="F79" s="23" t="s">
        <v>93</v>
      </c>
      <c r="G79" s="30">
        <v>45845</v>
      </c>
      <c r="H79" s="23" t="s">
        <v>57</v>
      </c>
      <c r="I79" s="23" t="s">
        <v>58</v>
      </c>
      <c r="J79" s="25"/>
      <c r="K79" s="23" t="s">
        <v>1976</v>
      </c>
      <c r="L79" s="23" t="s">
        <v>1977</v>
      </c>
    </row>
    <row r="80" spans="1:12" x14ac:dyDescent="0.3">
      <c r="A80" s="32">
        <v>164</v>
      </c>
      <c r="B80" s="32">
        <v>492</v>
      </c>
      <c r="C80" s="23">
        <v>5.41440007802468E+16</v>
      </c>
      <c r="D80" s="23" t="s">
        <v>925</v>
      </c>
      <c r="E80" s="23" t="s">
        <v>926</v>
      </c>
      <c r="F80" s="23" t="s">
        <v>110</v>
      </c>
      <c r="G80" s="30">
        <v>45878</v>
      </c>
      <c r="H80" s="23" t="s">
        <v>57</v>
      </c>
      <c r="I80" s="23" t="s">
        <v>58</v>
      </c>
      <c r="J80" s="25"/>
      <c r="K80" s="23" t="s">
        <v>1978</v>
      </c>
      <c r="L80" s="23" t="s">
        <v>1979</v>
      </c>
    </row>
    <row r="81" spans="1:12" x14ac:dyDescent="0.3">
      <c r="A81" s="32">
        <v>1000</v>
      </c>
      <c r="B81" s="32">
        <v>3000</v>
      </c>
      <c r="C81" s="23">
        <v>5.41440007901234E+16</v>
      </c>
      <c r="D81" s="23" t="s">
        <v>935</v>
      </c>
      <c r="E81" s="23" t="s">
        <v>936</v>
      </c>
      <c r="F81" s="23" t="s">
        <v>126</v>
      </c>
      <c r="G81" s="30">
        <v>45911</v>
      </c>
      <c r="H81" s="23" t="s">
        <v>57</v>
      </c>
      <c r="I81" s="23" t="s">
        <v>58</v>
      </c>
      <c r="J81" s="25"/>
      <c r="K81" s="23" t="s">
        <v>1980</v>
      </c>
      <c r="L81" s="23" t="s">
        <v>1981</v>
      </c>
    </row>
    <row r="82" spans="1:12" x14ac:dyDescent="0.3">
      <c r="A82" s="32">
        <v>2121</v>
      </c>
      <c r="B82" s="32">
        <v>6363</v>
      </c>
      <c r="C82" s="23">
        <v>5.4144000799999904E+16</v>
      </c>
      <c r="D82" s="23" t="s">
        <v>945</v>
      </c>
      <c r="E82" s="23" t="s">
        <v>946</v>
      </c>
      <c r="F82" s="23" t="s">
        <v>56</v>
      </c>
      <c r="G82" s="30">
        <v>45943</v>
      </c>
      <c r="H82" s="23" t="s">
        <v>57</v>
      </c>
      <c r="I82" s="23" t="s">
        <v>58</v>
      </c>
      <c r="J82" s="25"/>
      <c r="K82" s="23" t="s">
        <v>1982</v>
      </c>
      <c r="L82" s="23" t="s">
        <v>1983</v>
      </c>
    </row>
    <row r="83" spans="1:12" x14ac:dyDescent="0.3">
      <c r="A83" s="32">
        <v>2234</v>
      </c>
      <c r="B83" s="32">
        <v>6702</v>
      </c>
      <c r="C83" s="23">
        <v>5.4144000809876496E+16</v>
      </c>
      <c r="D83" s="23" t="s">
        <v>955</v>
      </c>
      <c r="E83" s="23" t="s">
        <v>956</v>
      </c>
      <c r="F83" s="23" t="s">
        <v>75</v>
      </c>
      <c r="G83" s="30">
        <v>45976</v>
      </c>
      <c r="H83" s="23" t="s">
        <v>57</v>
      </c>
      <c r="I83" s="23" t="s">
        <v>58</v>
      </c>
      <c r="J83" s="25"/>
      <c r="K83" s="23" t="s">
        <v>1984</v>
      </c>
      <c r="L83" s="23" t="s">
        <v>1985</v>
      </c>
    </row>
    <row r="84" spans="1:12" x14ac:dyDescent="0.3">
      <c r="A84" s="32">
        <v>1457</v>
      </c>
      <c r="B84" s="32">
        <v>4371</v>
      </c>
      <c r="C84" s="23">
        <v>5.4144000819753E+16</v>
      </c>
      <c r="D84" s="23" t="s">
        <v>965</v>
      </c>
      <c r="E84" s="23" t="s">
        <v>966</v>
      </c>
      <c r="F84" s="23" t="s">
        <v>93</v>
      </c>
      <c r="G84" s="30">
        <v>46008</v>
      </c>
      <c r="H84" s="23" t="s">
        <v>57</v>
      </c>
      <c r="I84" s="23" t="s">
        <v>58</v>
      </c>
      <c r="J84" s="25"/>
      <c r="K84" s="23" t="s">
        <v>1986</v>
      </c>
      <c r="L84" s="23" t="s">
        <v>1987</v>
      </c>
    </row>
    <row r="85" spans="1:12" ht="41.95" x14ac:dyDescent="0.3">
      <c r="A85" s="32">
        <v>688</v>
      </c>
      <c r="B85" s="32">
        <v>2064</v>
      </c>
      <c r="C85" s="23">
        <v>5.41440008296296E+16</v>
      </c>
      <c r="D85" s="23" t="s">
        <v>975</v>
      </c>
      <c r="E85" s="23" t="s">
        <v>976</v>
      </c>
      <c r="F85" s="23" t="s">
        <v>110</v>
      </c>
      <c r="G85" s="30">
        <v>45676</v>
      </c>
      <c r="H85" s="23" t="s">
        <v>57</v>
      </c>
      <c r="I85" s="23" t="s">
        <v>58</v>
      </c>
      <c r="J85" s="25" t="s">
        <v>416</v>
      </c>
      <c r="K85" s="23" t="s">
        <v>1988</v>
      </c>
      <c r="L85" s="23" t="s">
        <v>1989</v>
      </c>
    </row>
    <row r="86" spans="1:12" x14ac:dyDescent="0.3">
      <c r="A86" s="32">
        <v>1565</v>
      </c>
      <c r="B86" s="32">
        <v>4695</v>
      </c>
      <c r="C86" s="23">
        <v>5.4144000839506096E+16</v>
      </c>
      <c r="D86" s="23" t="s">
        <v>984</v>
      </c>
      <c r="E86" s="23" t="s">
        <v>985</v>
      </c>
      <c r="F86" s="23" t="s">
        <v>126</v>
      </c>
      <c r="G86" s="30">
        <v>45709</v>
      </c>
      <c r="H86" s="23" t="s">
        <v>57</v>
      </c>
      <c r="I86" s="23" t="s">
        <v>58</v>
      </c>
      <c r="J86" s="25"/>
      <c r="K86" s="23" t="s">
        <v>1990</v>
      </c>
      <c r="L86" s="23"/>
    </row>
    <row r="87" spans="1:12" x14ac:dyDescent="0.3">
      <c r="A87" s="32">
        <v>1066</v>
      </c>
      <c r="B87" s="32">
        <v>3198</v>
      </c>
      <c r="C87" s="23">
        <v>5.41440008493826E+16</v>
      </c>
      <c r="D87" s="23" t="s">
        <v>994</v>
      </c>
      <c r="E87" s="23" t="s">
        <v>995</v>
      </c>
      <c r="F87" s="23" t="s">
        <v>56</v>
      </c>
      <c r="G87" s="30">
        <v>45739</v>
      </c>
      <c r="H87" s="23" t="s">
        <v>57</v>
      </c>
      <c r="I87" s="23" t="s">
        <v>58</v>
      </c>
      <c r="J87" s="25"/>
      <c r="K87" s="23" t="s">
        <v>1991</v>
      </c>
      <c r="L87" s="23" t="s">
        <v>1992</v>
      </c>
    </row>
    <row r="88" spans="1:12" x14ac:dyDescent="0.3">
      <c r="A88" s="32">
        <v>122</v>
      </c>
      <c r="B88" s="32">
        <v>366</v>
      </c>
      <c r="C88" s="23">
        <v>5.41440008592592E+16</v>
      </c>
      <c r="D88" s="23" t="s">
        <v>1004</v>
      </c>
      <c r="E88" s="23" t="s">
        <v>1005</v>
      </c>
      <c r="F88" s="23" t="s">
        <v>75</v>
      </c>
      <c r="G88" s="30">
        <v>45772</v>
      </c>
      <c r="H88" s="23" t="s">
        <v>57</v>
      </c>
      <c r="I88" s="23" t="s">
        <v>58</v>
      </c>
      <c r="J88" s="25"/>
      <c r="K88" s="23" t="s">
        <v>1993</v>
      </c>
      <c r="L88" s="23" t="s">
        <v>1994</v>
      </c>
    </row>
    <row r="89" spans="1:12" x14ac:dyDescent="0.3">
      <c r="A89" s="32">
        <v>1184</v>
      </c>
      <c r="B89" s="32">
        <v>3552</v>
      </c>
      <c r="C89" s="23">
        <v>5.4144000869135696E+16</v>
      </c>
      <c r="D89" s="23" t="s">
        <v>1014</v>
      </c>
      <c r="E89" s="23" t="s">
        <v>1015</v>
      </c>
      <c r="F89" s="23" t="s">
        <v>93</v>
      </c>
      <c r="G89" s="30">
        <v>45779</v>
      </c>
      <c r="H89" s="23" t="s">
        <v>57</v>
      </c>
      <c r="I89" s="23" t="s">
        <v>58</v>
      </c>
      <c r="J89" s="25"/>
      <c r="K89" s="23" t="s">
        <v>1995</v>
      </c>
      <c r="L89" s="23" t="s">
        <v>1996</v>
      </c>
    </row>
    <row r="90" spans="1:12" x14ac:dyDescent="0.3">
      <c r="A90" s="32">
        <v>2449</v>
      </c>
      <c r="B90" s="32">
        <v>7347</v>
      </c>
      <c r="C90" s="23">
        <v>5.4144000879012304E+16</v>
      </c>
      <c r="D90" s="23" t="s">
        <v>1024</v>
      </c>
      <c r="E90" s="23" t="s">
        <v>1025</v>
      </c>
      <c r="F90" s="23" t="s">
        <v>110</v>
      </c>
      <c r="G90" s="30">
        <v>45812</v>
      </c>
      <c r="H90" s="23" t="s">
        <v>57</v>
      </c>
      <c r="I90" s="23" t="s">
        <v>58</v>
      </c>
      <c r="J90" s="25"/>
      <c r="K90" s="23" t="s">
        <v>1997</v>
      </c>
      <c r="L90" s="23" t="s">
        <v>1998</v>
      </c>
    </row>
    <row r="91" spans="1:12" x14ac:dyDescent="0.3">
      <c r="A91" s="32">
        <v>880</v>
      </c>
      <c r="B91" s="32">
        <v>2640</v>
      </c>
      <c r="C91" s="23">
        <v>5.41440008888888E+16</v>
      </c>
      <c r="D91" s="23" t="s">
        <v>1034</v>
      </c>
      <c r="E91" s="23" t="s">
        <v>1035</v>
      </c>
      <c r="F91" s="23" t="s">
        <v>126</v>
      </c>
      <c r="G91" s="30">
        <v>45844</v>
      </c>
      <c r="H91" s="23" t="s">
        <v>57</v>
      </c>
      <c r="I91" s="23" t="s">
        <v>58</v>
      </c>
      <c r="J91" s="25"/>
      <c r="K91" s="23" t="s">
        <v>1999</v>
      </c>
      <c r="L91" s="23" t="s">
        <v>2000</v>
      </c>
    </row>
    <row r="92" spans="1:12" x14ac:dyDescent="0.3">
      <c r="A92" s="32">
        <v>1689</v>
      </c>
      <c r="B92" s="32">
        <v>5067</v>
      </c>
      <c r="C92" s="23">
        <v>5.41440008987654E+16</v>
      </c>
      <c r="D92" s="23" t="s">
        <v>1042</v>
      </c>
      <c r="E92" s="23" t="s">
        <v>1043</v>
      </c>
      <c r="F92" s="23" t="s">
        <v>56</v>
      </c>
      <c r="G92" s="30">
        <v>45877</v>
      </c>
      <c r="H92" s="23" t="s">
        <v>57</v>
      </c>
      <c r="I92" s="23" t="s">
        <v>58</v>
      </c>
      <c r="J92" s="25"/>
      <c r="K92" s="23" t="s">
        <v>2001</v>
      </c>
      <c r="L92" s="23" t="s">
        <v>2002</v>
      </c>
    </row>
    <row r="93" spans="1:12" x14ac:dyDescent="0.3">
      <c r="A93" s="32">
        <v>824</v>
      </c>
      <c r="B93" s="32">
        <v>2472</v>
      </c>
      <c r="C93" s="23">
        <v>5.4144000908641904E+16</v>
      </c>
      <c r="D93" s="23" t="s">
        <v>1050</v>
      </c>
      <c r="E93" s="23" t="s">
        <v>1051</v>
      </c>
      <c r="F93" s="23" t="s">
        <v>75</v>
      </c>
      <c r="G93" s="30">
        <v>45910</v>
      </c>
      <c r="H93" s="23" t="s">
        <v>57</v>
      </c>
      <c r="I93" s="23" t="s">
        <v>58</v>
      </c>
      <c r="J93" s="25"/>
      <c r="K93" s="23" t="s">
        <v>2003</v>
      </c>
      <c r="L93" s="23" t="s">
        <v>2004</v>
      </c>
    </row>
    <row r="94" spans="1:12" x14ac:dyDescent="0.3">
      <c r="A94" s="32">
        <v>1717</v>
      </c>
      <c r="B94" s="32">
        <v>5151</v>
      </c>
      <c r="C94" s="23">
        <v>5.41440009185184E+16</v>
      </c>
      <c r="D94" s="23" t="s">
        <v>1057</v>
      </c>
      <c r="E94" s="23" t="s">
        <v>1058</v>
      </c>
      <c r="F94" s="23" t="s">
        <v>93</v>
      </c>
      <c r="G94" s="30">
        <v>45942</v>
      </c>
      <c r="H94" s="23" t="s">
        <v>57</v>
      </c>
      <c r="I94" s="23" t="s">
        <v>58</v>
      </c>
      <c r="J94" s="25"/>
      <c r="K94" s="23" t="s">
        <v>2005</v>
      </c>
      <c r="L94" s="23"/>
    </row>
    <row r="95" spans="1:12" x14ac:dyDescent="0.3">
      <c r="A95" s="32">
        <v>1314</v>
      </c>
      <c r="B95" s="32">
        <v>3942</v>
      </c>
      <c r="C95" s="23">
        <v>5.4144000928395E+16</v>
      </c>
      <c r="D95" s="23" t="s">
        <v>1065</v>
      </c>
      <c r="E95" s="23" t="s">
        <v>1066</v>
      </c>
      <c r="F95" s="23" t="s">
        <v>110</v>
      </c>
      <c r="G95" s="30">
        <v>45975</v>
      </c>
      <c r="H95" s="23" t="s">
        <v>57</v>
      </c>
      <c r="I95" s="23" t="s">
        <v>58</v>
      </c>
      <c r="J95" s="25"/>
      <c r="K95" s="23" t="s">
        <v>2006</v>
      </c>
      <c r="L95" s="23" t="s">
        <v>2007</v>
      </c>
    </row>
    <row r="96" spans="1:12" ht="41.95" x14ac:dyDescent="0.3">
      <c r="A96" s="32">
        <v>80</v>
      </c>
      <c r="B96" s="32">
        <v>240</v>
      </c>
      <c r="C96" s="23">
        <v>5.4144000938271504E+16</v>
      </c>
      <c r="D96" s="23" t="s">
        <v>1073</v>
      </c>
      <c r="E96" s="23" t="s">
        <v>1074</v>
      </c>
      <c r="F96" s="23" t="s">
        <v>126</v>
      </c>
      <c r="G96" s="30">
        <v>46007</v>
      </c>
      <c r="H96" s="23" t="s">
        <v>57</v>
      </c>
      <c r="I96" s="23" t="s">
        <v>58</v>
      </c>
      <c r="J96" s="25" t="s">
        <v>323</v>
      </c>
      <c r="K96" s="23" t="s">
        <v>2008</v>
      </c>
      <c r="L96" s="23" t="s">
        <v>2009</v>
      </c>
    </row>
    <row r="97" spans="1:12" x14ac:dyDescent="0.3">
      <c r="A97" s="32">
        <v>1368</v>
      </c>
      <c r="B97" s="32">
        <v>4104</v>
      </c>
      <c r="C97" s="23">
        <v>5.4144000948148096E+16</v>
      </c>
      <c r="D97" s="23" t="s">
        <v>1081</v>
      </c>
      <c r="E97" s="23" t="s">
        <v>1082</v>
      </c>
      <c r="F97" s="23" t="s">
        <v>56</v>
      </c>
      <c r="G97" s="30">
        <v>45675</v>
      </c>
      <c r="H97" s="23" t="s">
        <v>57</v>
      </c>
      <c r="I97" s="23" t="s">
        <v>58</v>
      </c>
      <c r="J97" s="25"/>
      <c r="K97" s="23" t="s">
        <v>2010</v>
      </c>
      <c r="L97" s="23" t="s">
        <v>2011</v>
      </c>
    </row>
    <row r="98" spans="1:12" x14ac:dyDescent="0.3">
      <c r="A98" s="32">
        <v>2777</v>
      </c>
      <c r="B98" s="32">
        <v>8331</v>
      </c>
      <c r="C98" s="23">
        <v>5.41440009580246E+16</v>
      </c>
      <c r="D98" s="23" t="s">
        <v>1089</v>
      </c>
      <c r="E98" s="23" t="s">
        <v>1090</v>
      </c>
      <c r="F98" s="23" t="s">
        <v>75</v>
      </c>
      <c r="G98" s="30">
        <v>45708</v>
      </c>
      <c r="H98" s="23" t="s">
        <v>57</v>
      </c>
      <c r="I98" s="23" t="s">
        <v>58</v>
      </c>
      <c r="J98" s="25"/>
      <c r="K98" s="23" t="s">
        <v>2012</v>
      </c>
      <c r="L98" s="23" t="s">
        <v>2013</v>
      </c>
    </row>
    <row r="99" spans="1:12" x14ac:dyDescent="0.3">
      <c r="A99" s="32">
        <v>1176</v>
      </c>
      <c r="B99" s="32">
        <v>3528</v>
      </c>
      <c r="C99" s="23">
        <v>5.41440009679012E+16</v>
      </c>
      <c r="D99" s="23" t="s">
        <v>1097</v>
      </c>
      <c r="E99" s="23" t="s">
        <v>1098</v>
      </c>
      <c r="F99" s="23" t="s">
        <v>93</v>
      </c>
      <c r="G99" s="30">
        <v>45738</v>
      </c>
      <c r="H99" s="23" t="s">
        <v>57</v>
      </c>
      <c r="I99" s="23" t="s">
        <v>58</v>
      </c>
      <c r="J99" s="25"/>
      <c r="K99" s="23" t="s">
        <v>2014</v>
      </c>
      <c r="L99" s="23" t="s">
        <v>2015</v>
      </c>
    </row>
    <row r="100" spans="1:12" ht="41.95" x14ac:dyDescent="0.3">
      <c r="A100" s="32">
        <v>1921</v>
      </c>
      <c r="B100" s="32">
        <v>5763</v>
      </c>
      <c r="C100" s="23">
        <v>5.4144000977777696E+16</v>
      </c>
      <c r="D100" s="23" t="s">
        <v>1105</v>
      </c>
      <c r="E100" s="23" t="s">
        <v>1106</v>
      </c>
      <c r="F100" s="23" t="s">
        <v>110</v>
      </c>
      <c r="G100" s="30">
        <v>45771</v>
      </c>
      <c r="H100" s="23" t="s">
        <v>57</v>
      </c>
      <c r="I100" s="23" t="s">
        <v>58</v>
      </c>
      <c r="J100" s="25" t="s">
        <v>468</v>
      </c>
      <c r="K100" s="23" t="s">
        <v>2016</v>
      </c>
      <c r="L100" s="23" t="s">
        <v>2017</v>
      </c>
    </row>
    <row r="101" spans="1:12" x14ac:dyDescent="0.3">
      <c r="A101" s="32">
        <v>540</v>
      </c>
      <c r="B101" s="32">
        <v>1620</v>
      </c>
      <c r="C101" s="23">
        <v>5.4144000987654304E+16</v>
      </c>
      <c r="D101" s="23" t="s">
        <v>1113</v>
      </c>
      <c r="E101" s="23" t="s">
        <v>1114</v>
      </c>
      <c r="F101" s="23" t="s">
        <v>126</v>
      </c>
      <c r="G101" s="30">
        <v>45778</v>
      </c>
      <c r="H101" s="23" t="s">
        <v>57</v>
      </c>
      <c r="I101" s="23" t="s">
        <v>58</v>
      </c>
      <c r="J101" s="25"/>
      <c r="K101" s="23" t="s">
        <v>2018</v>
      </c>
      <c r="L101" s="23" t="s">
        <v>2019</v>
      </c>
    </row>
    <row r="102" spans="1:12" x14ac:dyDescent="0.3">
      <c r="A102" s="32">
        <v>1869</v>
      </c>
      <c r="B102" s="32">
        <v>5607</v>
      </c>
      <c r="C102" s="23">
        <v>5.41440009975308E+16</v>
      </c>
      <c r="D102" s="23" t="s">
        <v>1120</v>
      </c>
      <c r="E102" s="23" t="s">
        <v>1121</v>
      </c>
      <c r="F102" s="23" t="s">
        <v>56</v>
      </c>
      <c r="G102" s="30">
        <v>45811</v>
      </c>
      <c r="H102" s="23" t="s">
        <v>57</v>
      </c>
      <c r="I102" s="23" t="s">
        <v>58</v>
      </c>
      <c r="J102" s="25"/>
      <c r="K102" s="23" t="s">
        <v>2020</v>
      </c>
      <c r="L102" s="23" t="s">
        <v>2021</v>
      </c>
    </row>
    <row r="103" spans="1:12" x14ac:dyDescent="0.3">
      <c r="A103" s="32">
        <v>1562</v>
      </c>
      <c r="B103" s="32">
        <v>4686</v>
      </c>
      <c r="C103" s="23">
        <v>5.4144001007407296E+16</v>
      </c>
      <c r="D103" s="23" t="s">
        <v>1126</v>
      </c>
      <c r="E103" s="23" t="s">
        <v>1127</v>
      </c>
      <c r="F103" s="23" t="s">
        <v>75</v>
      </c>
      <c r="G103" s="30">
        <v>45843</v>
      </c>
      <c r="H103" s="23" t="s">
        <v>57</v>
      </c>
      <c r="I103" s="23" t="s">
        <v>58</v>
      </c>
      <c r="J103" s="25"/>
      <c r="K103" s="23" t="s">
        <v>2022</v>
      </c>
      <c r="L103" s="23"/>
    </row>
    <row r="104" spans="1:12" x14ac:dyDescent="0.3">
      <c r="A104" s="32">
        <v>168</v>
      </c>
      <c r="B104" s="32">
        <v>504</v>
      </c>
      <c r="C104" s="23">
        <v>5.4144001017283904E+16</v>
      </c>
      <c r="D104" s="23" t="s">
        <v>1133</v>
      </c>
      <c r="E104" s="23" t="s">
        <v>1134</v>
      </c>
      <c r="F104" s="23" t="s">
        <v>93</v>
      </c>
      <c r="G104" s="30">
        <v>45876</v>
      </c>
      <c r="H104" s="23" t="s">
        <v>57</v>
      </c>
      <c r="I104" s="23" t="s">
        <v>58</v>
      </c>
      <c r="J104" s="25"/>
      <c r="K104" s="23" t="s">
        <v>2023</v>
      </c>
      <c r="L104" s="23" t="s">
        <v>2024</v>
      </c>
    </row>
    <row r="105" spans="1:12" x14ac:dyDescent="0.3">
      <c r="A105" s="32">
        <v>772</v>
      </c>
      <c r="B105" s="32">
        <v>2316</v>
      </c>
      <c r="C105" s="23">
        <v>5.41440010271604E+16</v>
      </c>
      <c r="D105" s="23" t="s">
        <v>1140</v>
      </c>
      <c r="E105" s="23" t="s">
        <v>1141</v>
      </c>
      <c r="F105" s="23" t="s">
        <v>110</v>
      </c>
      <c r="G105" s="30">
        <v>45909</v>
      </c>
      <c r="H105" s="23" t="s">
        <v>57</v>
      </c>
      <c r="I105" s="23" t="s">
        <v>58</v>
      </c>
      <c r="J105" s="25"/>
      <c r="K105" s="23" t="s">
        <v>2025</v>
      </c>
      <c r="L105" s="23" t="s">
        <v>2026</v>
      </c>
    </row>
    <row r="106" spans="1:12" x14ac:dyDescent="0.3">
      <c r="A106" s="32">
        <v>3105</v>
      </c>
      <c r="B106" s="32">
        <v>9315</v>
      </c>
      <c r="C106" s="23">
        <v>5.4144001037037E+16</v>
      </c>
      <c r="D106" s="23" t="s">
        <v>1147</v>
      </c>
      <c r="E106" s="23" t="s">
        <v>1148</v>
      </c>
      <c r="F106" s="23" t="s">
        <v>126</v>
      </c>
      <c r="G106" s="30">
        <v>45941</v>
      </c>
      <c r="H106" s="23" t="s">
        <v>57</v>
      </c>
      <c r="I106" s="23" t="s">
        <v>58</v>
      </c>
      <c r="J106" s="25"/>
      <c r="K106" s="23" t="s">
        <v>2027</v>
      </c>
      <c r="L106" s="23" t="s">
        <v>2028</v>
      </c>
    </row>
    <row r="107" spans="1:12" x14ac:dyDescent="0.3">
      <c r="A107" s="32">
        <v>1472</v>
      </c>
      <c r="B107" s="32">
        <v>4416</v>
      </c>
      <c r="C107" s="23">
        <v>5.4144001046913504E+16</v>
      </c>
      <c r="D107" s="23" t="s">
        <v>1154</v>
      </c>
      <c r="E107" s="23" t="s">
        <v>1155</v>
      </c>
      <c r="F107" s="23" t="s">
        <v>56</v>
      </c>
      <c r="G107" s="30">
        <v>45974</v>
      </c>
      <c r="H107" s="23" t="s">
        <v>57</v>
      </c>
      <c r="I107" s="23" t="s">
        <v>58</v>
      </c>
      <c r="J107" s="25"/>
      <c r="K107" s="23" t="s">
        <v>2029</v>
      </c>
      <c r="L107" s="23" t="s">
        <v>2030</v>
      </c>
    </row>
    <row r="108" spans="1:12" x14ac:dyDescent="0.3">
      <c r="A108" s="32">
        <v>2153</v>
      </c>
      <c r="B108" s="32">
        <v>6459</v>
      </c>
      <c r="C108" s="23">
        <v>5.4144001056790096E+16</v>
      </c>
      <c r="D108" s="23" t="s">
        <v>1161</v>
      </c>
      <c r="E108" s="23" t="s">
        <v>1162</v>
      </c>
      <c r="F108" s="23" t="s">
        <v>75</v>
      </c>
      <c r="G108" s="30">
        <v>46006</v>
      </c>
      <c r="H108" s="23" t="s">
        <v>57</v>
      </c>
      <c r="I108" s="23" t="s">
        <v>58</v>
      </c>
      <c r="J108" s="25"/>
      <c r="K108" s="23" t="s">
        <v>2031</v>
      </c>
      <c r="L108" s="23" t="s">
        <v>2032</v>
      </c>
    </row>
    <row r="109" spans="1:12" x14ac:dyDescent="0.3">
      <c r="A109" s="32">
        <v>676</v>
      </c>
      <c r="B109" s="32">
        <v>2028</v>
      </c>
      <c r="C109" s="23">
        <v>5.41440010666666E+16</v>
      </c>
      <c r="D109" s="23" t="s">
        <v>1168</v>
      </c>
      <c r="E109" s="23" t="s">
        <v>1169</v>
      </c>
      <c r="F109" s="23" t="s">
        <v>93</v>
      </c>
      <c r="G109" s="30">
        <v>45674</v>
      </c>
      <c r="H109" s="23" t="s">
        <v>57</v>
      </c>
      <c r="I109" s="23" t="s">
        <v>58</v>
      </c>
      <c r="J109" s="25"/>
      <c r="K109" s="23" t="s">
        <v>2033</v>
      </c>
      <c r="L109" s="23" t="s">
        <v>2034</v>
      </c>
    </row>
    <row r="110" spans="1:12" x14ac:dyDescent="0.3">
      <c r="A110" s="32">
        <v>2021</v>
      </c>
      <c r="B110" s="32">
        <v>6063</v>
      </c>
      <c r="C110" s="23">
        <v>5.4144001076543104E+16</v>
      </c>
      <c r="D110" s="23" t="s">
        <v>1175</v>
      </c>
      <c r="E110" s="23" t="s">
        <v>1176</v>
      </c>
      <c r="F110" s="23" t="s">
        <v>110</v>
      </c>
      <c r="G110" s="30">
        <v>45707</v>
      </c>
      <c r="H110" s="23" t="s">
        <v>57</v>
      </c>
      <c r="I110" s="23" t="s">
        <v>58</v>
      </c>
      <c r="J110" s="25"/>
      <c r="K110" s="23" t="s">
        <v>2035</v>
      </c>
      <c r="L110" s="23" t="s">
        <v>2036</v>
      </c>
    </row>
    <row r="111" spans="1:12" x14ac:dyDescent="0.3">
      <c r="A111" s="32">
        <v>960</v>
      </c>
      <c r="B111" s="32">
        <v>2880</v>
      </c>
      <c r="C111" s="23">
        <v>5.4144001086419696E+16</v>
      </c>
      <c r="D111" s="23" t="s">
        <v>1182</v>
      </c>
      <c r="E111" s="23" t="s">
        <v>1183</v>
      </c>
      <c r="F111" s="23" t="s">
        <v>126</v>
      </c>
      <c r="G111" s="30">
        <v>45737</v>
      </c>
      <c r="H111" s="23" t="s">
        <v>57</v>
      </c>
      <c r="I111" s="23" t="s">
        <v>58</v>
      </c>
      <c r="J111" s="25"/>
      <c r="K111" s="23" t="s">
        <v>2037</v>
      </c>
      <c r="L111" s="23" t="s">
        <v>2038</v>
      </c>
    </row>
    <row r="112" spans="1:12" x14ac:dyDescent="0.3">
      <c r="A112" s="32">
        <v>126</v>
      </c>
      <c r="B112" s="32">
        <v>378</v>
      </c>
      <c r="C112" s="23">
        <v>5.41440010962962E+16</v>
      </c>
      <c r="D112" s="23" t="s">
        <v>1189</v>
      </c>
      <c r="E112" s="23" t="s">
        <v>1190</v>
      </c>
      <c r="F112" s="23" t="s">
        <v>56</v>
      </c>
      <c r="G112" s="30">
        <v>45770</v>
      </c>
      <c r="H112" s="23" t="s">
        <v>57</v>
      </c>
      <c r="I112" s="23" t="s">
        <v>58</v>
      </c>
      <c r="J112" s="25"/>
      <c r="K112" s="23" t="s">
        <v>2039</v>
      </c>
      <c r="L112" s="23" t="s">
        <v>2040</v>
      </c>
    </row>
    <row r="113" spans="1:12" ht="41.95" x14ac:dyDescent="0.3">
      <c r="A113" s="32">
        <v>956</v>
      </c>
      <c r="B113" s="32">
        <v>2868</v>
      </c>
      <c r="C113" s="23">
        <v>5.41440011061728E+16</v>
      </c>
      <c r="D113" s="23" t="s">
        <v>1196</v>
      </c>
      <c r="E113" s="23" t="s">
        <v>1197</v>
      </c>
      <c r="F113" s="23" t="s">
        <v>75</v>
      </c>
      <c r="G113" s="30">
        <v>45802</v>
      </c>
      <c r="H113" s="23" t="s">
        <v>57</v>
      </c>
      <c r="I113" s="23" t="s">
        <v>58</v>
      </c>
      <c r="J113" s="25" t="s">
        <v>416</v>
      </c>
      <c r="K113" s="23" t="s">
        <v>2041</v>
      </c>
      <c r="L113" s="23" t="s">
        <v>2042</v>
      </c>
    </row>
    <row r="114" spans="1:12" x14ac:dyDescent="0.3">
      <c r="A114" s="32">
        <v>3433</v>
      </c>
      <c r="B114" s="32">
        <v>10299</v>
      </c>
      <c r="C114" s="23">
        <v>5.4144001116049296E+16</v>
      </c>
      <c r="D114" s="23" t="s">
        <v>1203</v>
      </c>
      <c r="E114" s="23" t="s">
        <v>1204</v>
      </c>
      <c r="F114" s="23" t="s">
        <v>93</v>
      </c>
      <c r="G114" s="30">
        <v>45810</v>
      </c>
      <c r="H114" s="23" t="s">
        <v>57</v>
      </c>
      <c r="I114" s="23" t="s">
        <v>58</v>
      </c>
      <c r="J114" s="25"/>
      <c r="K114" s="23" t="s">
        <v>2043</v>
      </c>
      <c r="L114" s="23" t="s">
        <v>2044</v>
      </c>
    </row>
    <row r="115" spans="1:12" ht="41.95" x14ac:dyDescent="0.3">
      <c r="A115" s="32">
        <v>1768</v>
      </c>
      <c r="B115" s="32">
        <v>5304</v>
      </c>
      <c r="C115" s="23">
        <v>5.4144001125925904E+16</v>
      </c>
      <c r="D115" s="23" t="s">
        <v>1210</v>
      </c>
      <c r="E115" s="23" t="s">
        <v>1211</v>
      </c>
      <c r="F115" s="23" t="s">
        <v>110</v>
      </c>
      <c r="G115" s="30">
        <v>45842</v>
      </c>
      <c r="H115" s="23" t="s">
        <v>57</v>
      </c>
      <c r="I115" s="23" t="s">
        <v>58</v>
      </c>
      <c r="J115" s="25" t="s">
        <v>323</v>
      </c>
      <c r="K115" s="23" t="s">
        <v>2045</v>
      </c>
      <c r="L115" s="23" t="s">
        <v>2046</v>
      </c>
    </row>
    <row r="116" spans="1:12" x14ac:dyDescent="0.3">
      <c r="A116" s="32">
        <v>2385</v>
      </c>
      <c r="B116" s="32">
        <v>7155</v>
      </c>
      <c r="C116" s="23">
        <v>5.41440011358024E+16</v>
      </c>
      <c r="D116" s="23" t="s">
        <v>1217</v>
      </c>
      <c r="E116" s="23" t="s">
        <v>1218</v>
      </c>
      <c r="F116" s="23" t="s">
        <v>126</v>
      </c>
      <c r="G116" s="30">
        <v>45875</v>
      </c>
      <c r="H116" s="23" t="s">
        <v>57</v>
      </c>
      <c r="I116" s="23" t="s">
        <v>58</v>
      </c>
      <c r="J116" s="25"/>
      <c r="K116" s="23" t="s">
        <v>2047</v>
      </c>
      <c r="L116" s="23" t="s">
        <v>2048</v>
      </c>
    </row>
    <row r="117" spans="1:12" x14ac:dyDescent="0.3">
      <c r="A117" s="32">
        <v>812</v>
      </c>
      <c r="B117" s="32">
        <v>2436</v>
      </c>
      <c r="C117" s="23">
        <v>5.4144001145678896E+16</v>
      </c>
      <c r="D117" s="23" t="s">
        <v>1224</v>
      </c>
      <c r="E117" s="23" t="s">
        <v>1225</v>
      </c>
      <c r="F117" s="23" t="s">
        <v>56</v>
      </c>
      <c r="G117" s="30">
        <v>45908</v>
      </c>
      <c r="H117" s="23" t="s">
        <v>57</v>
      </c>
      <c r="I117" s="23" t="s">
        <v>58</v>
      </c>
      <c r="J117" s="25"/>
      <c r="K117" s="23" t="s">
        <v>2049</v>
      </c>
      <c r="L117" s="23" t="s">
        <v>2050</v>
      </c>
    </row>
    <row r="118" spans="1:12" x14ac:dyDescent="0.3">
      <c r="A118" s="32">
        <v>1073</v>
      </c>
      <c r="B118" s="32">
        <v>3219</v>
      </c>
      <c r="C118" s="23">
        <v>5.4144001155555504E+16</v>
      </c>
      <c r="D118" s="23" t="s">
        <v>1231</v>
      </c>
      <c r="E118" s="23" t="s">
        <v>1232</v>
      </c>
      <c r="F118" s="23" t="s">
        <v>75</v>
      </c>
      <c r="G118" s="30">
        <v>45940</v>
      </c>
      <c r="H118" s="23" t="s">
        <v>57</v>
      </c>
      <c r="I118" s="23" t="s">
        <v>58</v>
      </c>
      <c r="J118" s="25"/>
      <c r="K118" s="23" t="s">
        <v>2051</v>
      </c>
      <c r="L118" s="23" t="s">
        <v>2052</v>
      </c>
    </row>
    <row r="119" spans="1:12" x14ac:dyDescent="0.3">
      <c r="A119" s="32">
        <v>1208</v>
      </c>
      <c r="B119" s="32">
        <v>3624</v>
      </c>
      <c r="C119" s="23">
        <v>5.4144001165432E+16</v>
      </c>
      <c r="D119" s="23" t="s">
        <v>1238</v>
      </c>
      <c r="E119" s="23" t="s">
        <v>1239</v>
      </c>
      <c r="F119" s="23" t="s">
        <v>93</v>
      </c>
      <c r="G119" s="30">
        <v>45973</v>
      </c>
      <c r="H119" s="23" t="s">
        <v>57</v>
      </c>
      <c r="I119" s="23" t="s">
        <v>58</v>
      </c>
      <c r="J119" s="25"/>
      <c r="K119" s="23" t="s">
        <v>2053</v>
      </c>
      <c r="L119" s="23" t="s">
        <v>2054</v>
      </c>
    </row>
    <row r="120" spans="1:12" x14ac:dyDescent="0.3">
      <c r="A120" s="32">
        <v>84</v>
      </c>
      <c r="B120" s="32">
        <v>252</v>
      </c>
      <c r="C120" s="23">
        <v>5.41440011753086E+16</v>
      </c>
      <c r="D120" s="23" t="s">
        <v>1244</v>
      </c>
      <c r="E120" s="23" t="s">
        <v>1245</v>
      </c>
      <c r="F120" s="23" t="s">
        <v>110</v>
      </c>
      <c r="G120" s="30">
        <v>46005</v>
      </c>
      <c r="H120" s="23" t="s">
        <v>57</v>
      </c>
      <c r="I120" s="23" t="s">
        <v>58</v>
      </c>
      <c r="J120" s="25"/>
      <c r="K120" s="23" t="s">
        <v>2055</v>
      </c>
      <c r="L120" s="23"/>
    </row>
    <row r="121" spans="1:12" x14ac:dyDescent="0.3">
      <c r="A121" s="32">
        <v>1140</v>
      </c>
      <c r="B121" s="32">
        <v>3420</v>
      </c>
      <c r="C121" s="23">
        <v>5.4144001185185104E+16</v>
      </c>
      <c r="D121" s="23" t="s">
        <v>1251</v>
      </c>
      <c r="E121" s="23" t="s">
        <v>1252</v>
      </c>
      <c r="F121" s="23" t="s">
        <v>126</v>
      </c>
      <c r="G121" s="30">
        <v>45673</v>
      </c>
      <c r="H121" s="23" t="s">
        <v>57</v>
      </c>
      <c r="I121" s="23" t="s">
        <v>58</v>
      </c>
      <c r="J121" s="25"/>
      <c r="K121" s="23" t="s">
        <v>2056</v>
      </c>
      <c r="L121" s="23" t="s">
        <v>2057</v>
      </c>
    </row>
    <row r="122" spans="1:12" x14ac:dyDescent="0.3">
      <c r="A122" s="32">
        <v>1361</v>
      </c>
      <c r="B122" s="32">
        <v>4083</v>
      </c>
      <c r="C122" s="23">
        <v>5.4144001195061696E+16</v>
      </c>
      <c r="D122" s="23" t="s">
        <v>1258</v>
      </c>
      <c r="E122" s="23" t="s">
        <v>1259</v>
      </c>
      <c r="F122" s="23" t="s">
        <v>56</v>
      </c>
      <c r="G122" s="30">
        <v>45706</v>
      </c>
      <c r="H122" s="23" t="s">
        <v>57</v>
      </c>
      <c r="I122" s="23" t="s">
        <v>58</v>
      </c>
      <c r="J122" s="25"/>
      <c r="K122" s="23" t="s">
        <v>2058</v>
      </c>
      <c r="L122" s="23" t="s">
        <v>2059</v>
      </c>
    </row>
    <row r="123" spans="1:12" x14ac:dyDescent="0.3">
      <c r="A123" s="32">
        <v>2064</v>
      </c>
      <c r="B123" s="32">
        <v>6192</v>
      </c>
      <c r="C123" s="23">
        <v>5.41440012049382E+16</v>
      </c>
      <c r="D123" s="23" t="s">
        <v>1265</v>
      </c>
      <c r="E123" s="23" t="s">
        <v>1266</v>
      </c>
      <c r="F123" s="23" t="s">
        <v>75</v>
      </c>
      <c r="G123" s="30">
        <v>45736</v>
      </c>
      <c r="H123" s="23" t="s">
        <v>57</v>
      </c>
      <c r="I123" s="23" t="s">
        <v>58</v>
      </c>
      <c r="J123" s="25"/>
      <c r="K123" s="23" t="s">
        <v>2060</v>
      </c>
      <c r="L123" s="23" t="s">
        <v>2061</v>
      </c>
    </row>
    <row r="124" spans="1:12" x14ac:dyDescent="0.3">
      <c r="A124" s="32">
        <v>2617</v>
      </c>
      <c r="B124" s="32">
        <v>7851</v>
      </c>
      <c r="C124" s="23">
        <v>5.4144001214814704E+16</v>
      </c>
      <c r="D124" s="23" t="s">
        <v>1272</v>
      </c>
      <c r="E124" s="23" t="s">
        <v>1273</v>
      </c>
      <c r="F124" s="23" t="s">
        <v>93</v>
      </c>
      <c r="G124" s="30">
        <v>45769</v>
      </c>
      <c r="H124" s="23" t="s">
        <v>57</v>
      </c>
      <c r="I124" s="23" t="s">
        <v>58</v>
      </c>
      <c r="J124" s="25"/>
      <c r="K124" s="23" t="s">
        <v>2062</v>
      </c>
      <c r="L124" s="23" t="s">
        <v>2063</v>
      </c>
    </row>
    <row r="125" spans="1:12" x14ac:dyDescent="0.3">
      <c r="A125" s="32">
        <v>528</v>
      </c>
      <c r="B125" s="32">
        <v>1584</v>
      </c>
      <c r="C125" s="23">
        <v>5.4144001224691296E+16</v>
      </c>
      <c r="D125" s="23" t="s">
        <v>1278</v>
      </c>
      <c r="E125" s="23" t="s">
        <v>1279</v>
      </c>
      <c r="F125" s="23" t="s">
        <v>110</v>
      </c>
      <c r="G125" s="30">
        <v>45801</v>
      </c>
      <c r="H125" s="23" t="s">
        <v>57</v>
      </c>
      <c r="I125" s="23" t="s">
        <v>58</v>
      </c>
      <c r="J125" s="25"/>
      <c r="K125" s="23" t="s">
        <v>2064</v>
      </c>
      <c r="L125" s="23"/>
    </row>
    <row r="126" spans="1:12" x14ac:dyDescent="0.3">
      <c r="A126" s="32">
        <v>1225</v>
      </c>
      <c r="B126" s="32">
        <v>3675</v>
      </c>
      <c r="C126" s="23">
        <v>5.41440012345678E+16</v>
      </c>
      <c r="D126" s="23" t="s">
        <v>1285</v>
      </c>
      <c r="E126" s="23" t="s">
        <v>1286</v>
      </c>
      <c r="F126" s="23" t="s">
        <v>126</v>
      </c>
      <c r="G126" s="30">
        <v>45809</v>
      </c>
      <c r="H126" s="23" t="s">
        <v>57</v>
      </c>
      <c r="I126" s="23" t="s">
        <v>58</v>
      </c>
      <c r="J126" s="25"/>
      <c r="K126" s="23" t="s">
        <v>2065</v>
      </c>
      <c r="L126" s="23" t="s">
        <v>2066</v>
      </c>
    </row>
    <row r="127" spans="1:12" x14ac:dyDescent="0.3">
      <c r="A127" s="32">
        <v>1456</v>
      </c>
      <c r="B127" s="32">
        <v>4368</v>
      </c>
      <c r="C127" s="23">
        <v>5.41440012444444E+16</v>
      </c>
      <c r="D127" s="23" t="s">
        <v>1292</v>
      </c>
      <c r="E127" s="23" t="s">
        <v>1293</v>
      </c>
      <c r="F127" s="23" t="s">
        <v>56</v>
      </c>
      <c r="G127" s="30">
        <v>45841</v>
      </c>
      <c r="H127" s="23" t="s">
        <v>57</v>
      </c>
      <c r="I127" s="23" t="s">
        <v>58</v>
      </c>
      <c r="J127" s="25"/>
      <c r="K127" s="23" t="s">
        <v>2067</v>
      </c>
      <c r="L127" s="23" t="s">
        <v>2068</v>
      </c>
    </row>
    <row r="128" spans="1:12" x14ac:dyDescent="0.3">
      <c r="A128" s="32">
        <v>172</v>
      </c>
      <c r="B128" s="32">
        <v>516</v>
      </c>
      <c r="C128" s="23">
        <v>5.4144001254320896E+16</v>
      </c>
      <c r="D128" s="23" t="s">
        <v>1299</v>
      </c>
      <c r="E128" s="23" t="s">
        <v>1300</v>
      </c>
      <c r="F128" s="23" t="s">
        <v>75</v>
      </c>
      <c r="G128" s="30">
        <v>45874</v>
      </c>
      <c r="H128" s="23" t="s">
        <v>57</v>
      </c>
      <c r="I128" s="23" t="s">
        <v>58</v>
      </c>
      <c r="J128" s="25"/>
      <c r="K128" s="23" t="s">
        <v>2069</v>
      </c>
      <c r="L128" s="23" t="s">
        <v>2070</v>
      </c>
    </row>
    <row r="129" spans="1:12" x14ac:dyDescent="0.3">
      <c r="A129" s="32">
        <v>1324</v>
      </c>
      <c r="B129" s="32">
        <v>3972</v>
      </c>
      <c r="C129" s="23">
        <v>5.4144001264197504E+16</v>
      </c>
      <c r="D129" s="23" t="s">
        <v>1306</v>
      </c>
      <c r="E129" s="23" t="s">
        <v>1307</v>
      </c>
      <c r="F129" s="23" t="s">
        <v>93</v>
      </c>
      <c r="G129" s="30">
        <v>45907</v>
      </c>
      <c r="H129" s="23" t="s">
        <v>57</v>
      </c>
      <c r="I129" s="23" t="s">
        <v>58</v>
      </c>
      <c r="J129" s="25"/>
      <c r="K129" s="23" t="s">
        <v>2071</v>
      </c>
      <c r="L129" s="23" t="s">
        <v>2072</v>
      </c>
    </row>
    <row r="130" spans="1:12" x14ac:dyDescent="0.3">
      <c r="A130" s="32">
        <v>1689</v>
      </c>
      <c r="B130" s="32">
        <v>5067</v>
      </c>
      <c r="C130" s="23">
        <v>5.4144001274074E+16</v>
      </c>
      <c r="D130" s="23" t="s">
        <v>1313</v>
      </c>
      <c r="E130" s="23" t="s">
        <v>1314</v>
      </c>
      <c r="F130" s="23" t="s">
        <v>110</v>
      </c>
      <c r="G130" s="30">
        <v>45939</v>
      </c>
      <c r="H130" s="23" t="s">
        <v>57</v>
      </c>
      <c r="I130" s="23" t="s">
        <v>58</v>
      </c>
      <c r="J130" s="25"/>
      <c r="K130" s="23" t="s">
        <v>2073</v>
      </c>
      <c r="L130" s="23" t="s">
        <v>2074</v>
      </c>
    </row>
    <row r="131" spans="1:12" x14ac:dyDescent="0.3">
      <c r="A131" s="32">
        <v>2360</v>
      </c>
      <c r="B131" s="32">
        <v>7080</v>
      </c>
      <c r="C131" s="23">
        <v>5.4144001283950496E+16</v>
      </c>
      <c r="D131" s="23" t="s">
        <v>1320</v>
      </c>
      <c r="E131" s="23" t="s">
        <v>1321</v>
      </c>
      <c r="F131" s="23" t="s">
        <v>126</v>
      </c>
      <c r="G131" s="30">
        <v>45972</v>
      </c>
      <c r="H131" s="23" t="s">
        <v>57</v>
      </c>
      <c r="I131" s="23" t="s">
        <v>58</v>
      </c>
      <c r="J131" s="25"/>
      <c r="K131" s="23" t="s">
        <v>2075</v>
      </c>
      <c r="L131" s="23" t="s">
        <v>2076</v>
      </c>
    </row>
    <row r="132" spans="1:12" x14ac:dyDescent="0.3">
      <c r="A132" s="32">
        <v>2849</v>
      </c>
      <c r="B132" s="32">
        <v>8547</v>
      </c>
      <c r="C132" s="23">
        <v>5.4144001293827104E+16</v>
      </c>
      <c r="D132" s="23" t="s">
        <v>1327</v>
      </c>
      <c r="E132" s="23" t="s">
        <v>1328</v>
      </c>
      <c r="F132" s="23" t="s">
        <v>56</v>
      </c>
      <c r="G132" s="30">
        <v>46004</v>
      </c>
      <c r="H132" s="23" t="s">
        <v>57</v>
      </c>
      <c r="I132" s="23" t="s">
        <v>58</v>
      </c>
      <c r="J132" s="25"/>
      <c r="K132" s="23" t="s">
        <v>2077</v>
      </c>
      <c r="L132" s="23" t="s">
        <v>2078</v>
      </c>
    </row>
    <row r="133" spans="1:12" ht="41.95" x14ac:dyDescent="0.3">
      <c r="A133" s="32">
        <v>664</v>
      </c>
      <c r="B133" s="32">
        <v>1992</v>
      </c>
      <c r="C133" s="23">
        <v>5.41440013037036E+16</v>
      </c>
      <c r="D133" s="23" t="s">
        <v>1334</v>
      </c>
      <c r="E133" s="23" t="s">
        <v>1335</v>
      </c>
      <c r="F133" s="23" t="s">
        <v>75</v>
      </c>
      <c r="G133" s="30">
        <v>45672</v>
      </c>
      <c r="H133" s="23" t="s">
        <v>57</v>
      </c>
      <c r="I133" s="23" t="s">
        <v>58</v>
      </c>
      <c r="J133" s="25" t="s">
        <v>468</v>
      </c>
      <c r="K133" s="23" t="s">
        <v>2079</v>
      </c>
      <c r="L133" s="23" t="s">
        <v>2080</v>
      </c>
    </row>
    <row r="134" spans="1:12" ht="41.95" x14ac:dyDescent="0.3">
      <c r="A134" s="32">
        <v>1377</v>
      </c>
      <c r="B134" s="32">
        <v>4131</v>
      </c>
      <c r="C134" s="23">
        <v>5.41440013135802E+16</v>
      </c>
      <c r="D134" s="23" t="s">
        <v>1341</v>
      </c>
      <c r="E134" s="23" t="s">
        <v>1342</v>
      </c>
      <c r="F134" s="23" t="s">
        <v>93</v>
      </c>
      <c r="G134" s="30">
        <v>45705</v>
      </c>
      <c r="H134" s="23" t="s">
        <v>57</v>
      </c>
      <c r="I134" s="23" t="s">
        <v>58</v>
      </c>
      <c r="J134" s="25" t="s">
        <v>323</v>
      </c>
      <c r="K134" s="23" t="s">
        <v>2081</v>
      </c>
      <c r="L134" s="23" t="s">
        <v>2082</v>
      </c>
    </row>
    <row r="135" spans="1:12" x14ac:dyDescent="0.3">
      <c r="A135" s="32">
        <v>1704</v>
      </c>
      <c r="B135" s="32">
        <v>5112</v>
      </c>
      <c r="C135" s="23">
        <v>5.4144001323456704E+16</v>
      </c>
      <c r="D135" s="23" t="s">
        <v>1348</v>
      </c>
      <c r="E135" s="23" t="s">
        <v>1349</v>
      </c>
      <c r="F135" s="23" t="s">
        <v>110</v>
      </c>
      <c r="G135" s="30">
        <v>45735</v>
      </c>
      <c r="H135" s="23" t="s">
        <v>57</v>
      </c>
      <c r="I135" s="23" t="s">
        <v>58</v>
      </c>
      <c r="J135" s="25"/>
      <c r="K135" s="23" t="s">
        <v>2083</v>
      </c>
      <c r="L135" s="23" t="s">
        <v>2084</v>
      </c>
    </row>
    <row r="136" spans="1:12" x14ac:dyDescent="0.3">
      <c r="A136" s="32">
        <v>130</v>
      </c>
      <c r="B136" s="32">
        <v>390</v>
      </c>
      <c r="C136" s="23">
        <v>5.4144001333333296E+16</v>
      </c>
      <c r="D136" s="23" t="s">
        <v>1355</v>
      </c>
      <c r="E136" s="23" t="s">
        <v>1356</v>
      </c>
      <c r="F136" s="23" t="s">
        <v>126</v>
      </c>
      <c r="G136" s="30">
        <v>45768</v>
      </c>
      <c r="H136" s="23" t="s">
        <v>57</v>
      </c>
      <c r="I136" s="23" t="s">
        <v>58</v>
      </c>
      <c r="J136" s="25"/>
      <c r="K136" s="23" t="s">
        <v>2085</v>
      </c>
      <c r="L136" s="23" t="s">
        <v>2086</v>
      </c>
    </row>
    <row r="137" spans="1:12" x14ac:dyDescent="0.3">
      <c r="A137" s="32">
        <v>728</v>
      </c>
      <c r="B137" s="32">
        <v>2184</v>
      </c>
      <c r="C137" s="23">
        <v>5.41440013432098E+16</v>
      </c>
      <c r="D137" s="23" t="s">
        <v>1361</v>
      </c>
      <c r="E137" s="23" t="s">
        <v>1362</v>
      </c>
      <c r="F137" s="23" t="s">
        <v>56</v>
      </c>
      <c r="G137" s="30">
        <v>45800</v>
      </c>
      <c r="H137" s="23" t="s">
        <v>57</v>
      </c>
      <c r="I137" s="23" t="s">
        <v>58</v>
      </c>
      <c r="J137" s="25"/>
      <c r="K137" s="23" t="s">
        <v>2087</v>
      </c>
      <c r="L137" s="23"/>
    </row>
    <row r="138" spans="1:12" x14ac:dyDescent="0.3">
      <c r="A138" s="32">
        <v>2017</v>
      </c>
      <c r="B138" s="32">
        <v>6051</v>
      </c>
      <c r="C138" s="23">
        <v>5.4144001353086304E+16</v>
      </c>
      <c r="D138" s="23" t="s">
        <v>1368</v>
      </c>
      <c r="E138" s="23" t="s">
        <v>1369</v>
      </c>
      <c r="F138" s="23" t="s">
        <v>75</v>
      </c>
      <c r="G138" s="30">
        <v>45833</v>
      </c>
      <c r="H138" s="23" t="s">
        <v>57</v>
      </c>
      <c r="I138" s="23" t="s">
        <v>58</v>
      </c>
      <c r="J138" s="25"/>
      <c r="K138" s="23" t="s">
        <v>2088</v>
      </c>
      <c r="L138" s="23" t="s">
        <v>2089</v>
      </c>
    </row>
    <row r="139" spans="1:12" x14ac:dyDescent="0.3">
      <c r="A139" s="32">
        <v>1006</v>
      </c>
      <c r="B139" s="32">
        <v>3018</v>
      </c>
      <c r="C139" s="23">
        <v>5.4144001362962896E+16</v>
      </c>
      <c r="D139" s="23" t="s">
        <v>1375</v>
      </c>
      <c r="E139" s="23" t="s">
        <v>1376</v>
      </c>
      <c r="F139" s="23" t="s">
        <v>93</v>
      </c>
      <c r="G139" s="30">
        <v>45840</v>
      </c>
      <c r="H139" s="23" t="s">
        <v>57</v>
      </c>
      <c r="I139" s="23" t="s">
        <v>58</v>
      </c>
      <c r="J139" s="25"/>
      <c r="K139" s="23" t="s">
        <v>2090</v>
      </c>
      <c r="L139" s="23" t="s">
        <v>2091</v>
      </c>
    </row>
    <row r="140" spans="1:12" x14ac:dyDescent="0.3">
      <c r="A140" s="32">
        <v>1181</v>
      </c>
      <c r="B140" s="32">
        <v>3543</v>
      </c>
      <c r="C140" s="23">
        <v>5.41440013728394E+16</v>
      </c>
      <c r="D140" s="23" t="s">
        <v>1382</v>
      </c>
      <c r="E140" s="23" t="s">
        <v>1383</v>
      </c>
      <c r="F140" s="23" t="s">
        <v>110</v>
      </c>
      <c r="G140" s="30">
        <v>45873</v>
      </c>
      <c r="H140" s="23" t="s">
        <v>57</v>
      </c>
      <c r="I140" s="23" t="s">
        <v>58</v>
      </c>
      <c r="J140" s="25"/>
      <c r="K140" s="23" t="s">
        <v>2092</v>
      </c>
      <c r="L140" s="23" t="s">
        <v>2093</v>
      </c>
    </row>
    <row r="141" spans="1:12" ht="41.95" x14ac:dyDescent="0.3">
      <c r="A141" s="32">
        <v>800</v>
      </c>
      <c r="B141" s="32">
        <v>2400</v>
      </c>
      <c r="C141" s="23">
        <v>5.4144001382716E+16</v>
      </c>
      <c r="D141" s="23" t="s">
        <v>1389</v>
      </c>
      <c r="E141" s="23" t="s">
        <v>1390</v>
      </c>
      <c r="F141" s="23" t="s">
        <v>126</v>
      </c>
      <c r="G141" s="30">
        <v>45906</v>
      </c>
      <c r="H141" s="23" t="s">
        <v>57</v>
      </c>
      <c r="I141" s="23" t="s">
        <v>58</v>
      </c>
      <c r="J141" s="25" t="s">
        <v>416</v>
      </c>
      <c r="K141" s="23" t="s">
        <v>2094</v>
      </c>
      <c r="L141" s="23" t="s">
        <v>2095</v>
      </c>
    </row>
    <row r="142" spans="1:12" x14ac:dyDescent="0.3">
      <c r="A142" s="32">
        <v>1529</v>
      </c>
      <c r="B142" s="32">
        <v>4587</v>
      </c>
      <c r="C142" s="23">
        <v>5.4144001392592496E+16</v>
      </c>
      <c r="D142" s="23" t="s">
        <v>1396</v>
      </c>
      <c r="E142" s="23" t="s">
        <v>1397</v>
      </c>
      <c r="F142" s="23" t="s">
        <v>56</v>
      </c>
      <c r="G142" s="30">
        <v>45938</v>
      </c>
      <c r="H142" s="23" t="s">
        <v>57</v>
      </c>
      <c r="I142" s="23" t="s">
        <v>58</v>
      </c>
      <c r="J142" s="25"/>
      <c r="K142" s="23" t="s">
        <v>2096</v>
      </c>
      <c r="L142" s="23" t="s">
        <v>2097</v>
      </c>
    </row>
    <row r="143" spans="1:12" x14ac:dyDescent="0.3">
      <c r="A143" s="32">
        <v>1102</v>
      </c>
      <c r="B143" s="32">
        <v>3306</v>
      </c>
      <c r="C143" s="23">
        <v>5.4144001402469104E+16</v>
      </c>
      <c r="D143" s="23" t="s">
        <v>1403</v>
      </c>
      <c r="E143" s="23" t="s">
        <v>1404</v>
      </c>
      <c r="F143" s="23" t="s">
        <v>75</v>
      </c>
      <c r="G143" s="30">
        <v>45971</v>
      </c>
      <c r="H143" s="23" t="s">
        <v>57</v>
      </c>
      <c r="I143" s="23" t="s">
        <v>58</v>
      </c>
      <c r="J143" s="25"/>
      <c r="K143" s="23" t="s">
        <v>2098</v>
      </c>
      <c r="L143" s="23" t="s">
        <v>2099</v>
      </c>
    </row>
    <row r="144" spans="1:12" x14ac:dyDescent="0.3">
      <c r="A144" s="32">
        <v>88</v>
      </c>
      <c r="B144" s="32">
        <v>264</v>
      </c>
      <c r="C144" s="23">
        <v>5.41440014123456E+16</v>
      </c>
      <c r="D144" s="23" t="s">
        <v>1410</v>
      </c>
      <c r="E144" s="23" t="s">
        <v>1411</v>
      </c>
      <c r="F144" s="23" t="s">
        <v>93</v>
      </c>
      <c r="G144" s="30">
        <v>46003</v>
      </c>
      <c r="H144" s="23" t="s">
        <v>57</v>
      </c>
      <c r="I144" s="23" t="s">
        <v>58</v>
      </c>
      <c r="J144" s="25"/>
      <c r="K144" s="23" t="s">
        <v>2100</v>
      </c>
      <c r="L144" s="23" t="s">
        <v>2101</v>
      </c>
    </row>
    <row r="145" spans="1:12" x14ac:dyDescent="0.3">
      <c r="A145" s="32">
        <v>912</v>
      </c>
      <c r="B145" s="32">
        <v>2736</v>
      </c>
      <c r="C145" s="23">
        <v>5.4144001422222096E+16</v>
      </c>
      <c r="D145" s="23" t="s">
        <v>1417</v>
      </c>
      <c r="E145" s="23" t="s">
        <v>1418</v>
      </c>
      <c r="F145" s="23" t="s">
        <v>110</v>
      </c>
      <c r="G145" s="30">
        <v>45671</v>
      </c>
      <c r="H145" s="23" t="s">
        <v>57</v>
      </c>
      <c r="I145" s="23" t="s">
        <v>58</v>
      </c>
      <c r="J145" s="25"/>
      <c r="K145" s="23" t="s">
        <v>2102</v>
      </c>
      <c r="L145" s="23" t="s">
        <v>2103</v>
      </c>
    </row>
    <row r="146" spans="1:12" x14ac:dyDescent="0.3">
      <c r="A146" s="32">
        <v>2345</v>
      </c>
      <c r="B146" s="32">
        <v>7035</v>
      </c>
      <c r="C146" s="23">
        <v>5.4144001432098704E+16</v>
      </c>
      <c r="D146" s="23" t="s">
        <v>1424</v>
      </c>
      <c r="E146" s="23" t="s">
        <v>1425</v>
      </c>
      <c r="F146" s="23" t="s">
        <v>126</v>
      </c>
      <c r="G146" s="30">
        <v>45704</v>
      </c>
      <c r="H146" s="23" t="s">
        <v>57</v>
      </c>
      <c r="I146" s="23" t="s">
        <v>58</v>
      </c>
      <c r="J146" s="25"/>
      <c r="K146" s="23" t="s">
        <v>2104</v>
      </c>
      <c r="L146" s="23" t="s">
        <v>2105</v>
      </c>
    </row>
    <row r="147" spans="1:12" x14ac:dyDescent="0.3">
      <c r="A147" s="32">
        <v>1302</v>
      </c>
      <c r="B147" s="32">
        <v>3906</v>
      </c>
      <c r="C147" s="23">
        <v>5.41440014419752E+16</v>
      </c>
      <c r="D147" s="23" t="s">
        <v>1431</v>
      </c>
      <c r="E147" s="23" t="s">
        <v>1432</v>
      </c>
      <c r="F147" s="23" t="s">
        <v>56</v>
      </c>
      <c r="G147" s="30">
        <v>45734</v>
      </c>
      <c r="H147" s="23" t="s">
        <v>57</v>
      </c>
      <c r="I147" s="23" t="s">
        <v>58</v>
      </c>
      <c r="J147" s="25"/>
      <c r="K147" s="23" t="s">
        <v>2106</v>
      </c>
      <c r="L147" s="23" t="s">
        <v>2107</v>
      </c>
    </row>
    <row r="148" spans="1:12" x14ac:dyDescent="0.3">
      <c r="A148" s="32">
        <v>1413</v>
      </c>
      <c r="B148" s="32">
        <v>4239</v>
      </c>
      <c r="C148" s="23">
        <v>5.41440014518518E+16</v>
      </c>
      <c r="D148" s="23" t="s">
        <v>1438</v>
      </c>
      <c r="E148" s="23" t="s">
        <v>1439</v>
      </c>
      <c r="F148" s="23" t="s">
        <v>75</v>
      </c>
      <c r="G148" s="30">
        <v>45767</v>
      </c>
      <c r="H148" s="23" t="s">
        <v>57</v>
      </c>
      <c r="I148" s="23" t="s">
        <v>58</v>
      </c>
      <c r="J148" s="25"/>
      <c r="K148" s="23" t="s">
        <v>2108</v>
      </c>
      <c r="L148" s="23" t="s">
        <v>2109</v>
      </c>
    </row>
    <row r="149" spans="1:12" x14ac:dyDescent="0.3">
      <c r="A149" s="32">
        <v>936</v>
      </c>
      <c r="B149" s="32">
        <v>2808</v>
      </c>
      <c r="C149" s="23">
        <v>5.4144001461728304E+16</v>
      </c>
      <c r="D149" s="23" t="s">
        <v>1445</v>
      </c>
      <c r="E149" s="23" t="s">
        <v>1446</v>
      </c>
      <c r="F149" s="23" t="s">
        <v>93</v>
      </c>
      <c r="G149" s="30">
        <v>45799</v>
      </c>
      <c r="H149" s="23" t="s">
        <v>57</v>
      </c>
      <c r="I149" s="23" t="s">
        <v>58</v>
      </c>
      <c r="J149" s="25"/>
      <c r="K149" s="23" t="s">
        <v>2110</v>
      </c>
      <c r="L149" s="23" t="s">
        <v>2111</v>
      </c>
    </row>
    <row r="150" spans="1:12" x14ac:dyDescent="0.3">
      <c r="A150" s="32">
        <v>1681</v>
      </c>
      <c r="B150" s="32">
        <v>5043</v>
      </c>
      <c r="C150" s="23">
        <v>5.4144001471604896E+16</v>
      </c>
      <c r="D150" s="23" t="s">
        <v>1452</v>
      </c>
      <c r="E150" s="23" t="s">
        <v>1453</v>
      </c>
      <c r="F150" s="23" t="s">
        <v>110</v>
      </c>
      <c r="G150" s="30">
        <v>45832</v>
      </c>
      <c r="H150" s="23" t="s">
        <v>57</v>
      </c>
      <c r="I150" s="23" t="s">
        <v>58</v>
      </c>
      <c r="J150" s="25"/>
      <c r="K150" s="23" t="s">
        <v>2112</v>
      </c>
      <c r="L150" s="23" t="s">
        <v>2113</v>
      </c>
    </row>
    <row r="151" spans="1:12" x14ac:dyDescent="0.3">
      <c r="A151" s="32">
        <v>1350</v>
      </c>
      <c r="B151" s="32">
        <v>4050</v>
      </c>
      <c r="C151" s="23">
        <v>5.41440014814814E+16</v>
      </c>
      <c r="D151" s="23" t="s">
        <v>1459</v>
      </c>
      <c r="E151" s="23" t="s">
        <v>1460</v>
      </c>
      <c r="F151" s="23" t="s">
        <v>126</v>
      </c>
      <c r="G151" s="30">
        <v>45839</v>
      </c>
      <c r="H151" s="23" t="s">
        <v>57</v>
      </c>
      <c r="I151" s="23" t="s">
        <v>58</v>
      </c>
      <c r="J151" s="25"/>
      <c r="K151" s="23" t="s">
        <v>2114</v>
      </c>
      <c r="L151" s="23" t="s">
        <v>2115</v>
      </c>
    </row>
    <row r="152" spans="1:12" x14ac:dyDescent="0.3">
      <c r="A152" s="32">
        <v>176</v>
      </c>
      <c r="B152" s="32">
        <v>528</v>
      </c>
      <c r="C152" s="23">
        <v>5.4144001491357904E+16</v>
      </c>
      <c r="D152" s="23" t="s">
        <v>1466</v>
      </c>
      <c r="E152" s="23" t="s">
        <v>1467</v>
      </c>
      <c r="F152" s="23" t="s">
        <v>56</v>
      </c>
      <c r="G152" s="30">
        <v>45872</v>
      </c>
      <c r="H152" s="23" t="s">
        <v>57</v>
      </c>
      <c r="I152" s="23" t="s">
        <v>58</v>
      </c>
      <c r="J152" s="25"/>
      <c r="K152" s="23" t="s">
        <v>2116</v>
      </c>
      <c r="L152" s="23" t="s">
        <v>2117</v>
      </c>
    </row>
    <row r="153" spans="1:12" ht="41.95" x14ac:dyDescent="0.3">
      <c r="A153" s="32">
        <v>1096</v>
      </c>
      <c r="B153" s="32">
        <v>3288</v>
      </c>
      <c r="C153" s="23">
        <v>5.4144001501234496E+16</v>
      </c>
      <c r="D153" s="23" t="s">
        <v>1473</v>
      </c>
      <c r="E153" s="23" t="s">
        <v>1474</v>
      </c>
      <c r="F153" s="23" t="s">
        <v>75</v>
      </c>
      <c r="G153" s="30">
        <v>45905</v>
      </c>
      <c r="H153" s="23" t="s">
        <v>57</v>
      </c>
      <c r="I153" s="23" t="s">
        <v>58</v>
      </c>
      <c r="J153" s="25" t="s">
        <v>323</v>
      </c>
      <c r="K153" s="23" t="s">
        <v>2118</v>
      </c>
      <c r="L153" s="23" t="s">
        <v>2119</v>
      </c>
    </row>
    <row r="154" spans="1:12" x14ac:dyDescent="0.3">
      <c r="A154" s="32">
        <v>2673</v>
      </c>
      <c r="B154" s="32">
        <v>8019</v>
      </c>
      <c r="C154" s="23">
        <v>5.4144001511111E+16</v>
      </c>
      <c r="D154" s="23" t="s">
        <v>1479</v>
      </c>
      <c r="E154" s="23" t="s">
        <v>1480</v>
      </c>
      <c r="F154" s="23" t="s">
        <v>93</v>
      </c>
      <c r="G154" s="30">
        <v>45937</v>
      </c>
      <c r="H154" s="23" t="s">
        <v>57</v>
      </c>
      <c r="I154" s="23" t="s">
        <v>58</v>
      </c>
      <c r="J154" s="25"/>
      <c r="K154" s="23" t="s">
        <v>2120</v>
      </c>
      <c r="L154" s="23"/>
    </row>
    <row r="155" spans="1:12" x14ac:dyDescent="0.3">
      <c r="A155" s="32">
        <v>1598</v>
      </c>
      <c r="B155" s="32">
        <v>4794</v>
      </c>
      <c r="C155" s="23">
        <v>5.41440015209876E+16</v>
      </c>
      <c r="D155" s="23" t="s">
        <v>1486</v>
      </c>
      <c r="E155" s="23" t="s">
        <v>1487</v>
      </c>
      <c r="F155" s="23" t="s">
        <v>110</v>
      </c>
      <c r="G155" s="30">
        <v>45970</v>
      </c>
      <c r="H155" s="23" t="s">
        <v>57</v>
      </c>
      <c r="I155" s="23" t="s">
        <v>58</v>
      </c>
      <c r="J155" s="25"/>
      <c r="K155" s="23" t="s">
        <v>2121</v>
      </c>
      <c r="L155" s="23" t="s">
        <v>2122</v>
      </c>
    </row>
    <row r="156" spans="1:12" x14ac:dyDescent="0.3">
      <c r="A156" s="32">
        <v>1645</v>
      </c>
      <c r="B156" s="32">
        <v>4935</v>
      </c>
      <c r="C156" s="23">
        <v>5.4144001530864096E+16</v>
      </c>
      <c r="D156" s="23" t="s">
        <v>1492</v>
      </c>
      <c r="E156" s="23" t="s">
        <v>1493</v>
      </c>
      <c r="F156" s="23" t="s">
        <v>126</v>
      </c>
      <c r="G156" s="30">
        <v>46002</v>
      </c>
      <c r="H156" s="23" t="s">
        <v>57</v>
      </c>
      <c r="I156" s="23" t="s">
        <v>58</v>
      </c>
      <c r="J156" s="25"/>
      <c r="K156" s="23" t="s">
        <v>2123</v>
      </c>
      <c r="L156" s="23"/>
    </row>
    <row r="157" spans="1:12" x14ac:dyDescent="0.3">
      <c r="A157" s="32">
        <v>652</v>
      </c>
      <c r="B157" s="32">
        <v>1956</v>
      </c>
      <c r="C157" s="23">
        <v>5.4144001540740704E+16</v>
      </c>
      <c r="D157" s="23" t="s">
        <v>1499</v>
      </c>
      <c r="E157" s="23" t="s">
        <v>1500</v>
      </c>
      <c r="F157" s="23" t="s">
        <v>56</v>
      </c>
      <c r="G157" s="30">
        <v>45670</v>
      </c>
      <c r="H157" s="23" t="s">
        <v>57</v>
      </c>
      <c r="I157" s="23" t="s">
        <v>58</v>
      </c>
      <c r="J157" s="25"/>
      <c r="K157" s="23" t="s">
        <v>2124</v>
      </c>
      <c r="L157" s="23" t="s">
        <v>2125</v>
      </c>
    </row>
    <row r="158" spans="1:12" x14ac:dyDescent="0.3">
      <c r="A158" s="32">
        <v>1833</v>
      </c>
      <c r="B158" s="32">
        <v>5499</v>
      </c>
      <c r="C158" s="23">
        <v>5.41440015506172E+16</v>
      </c>
      <c r="D158" s="23" t="s">
        <v>1506</v>
      </c>
      <c r="E158" s="23" t="s">
        <v>1507</v>
      </c>
      <c r="F158" s="23" t="s">
        <v>75</v>
      </c>
      <c r="G158" s="30">
        <v>45703</v>
      </c>
      <c r="H158" s="23" t="s">
        <v>57</v>
      </c>
      <c r="I158" s="23" t="s">
        <v>58</v>
      </c>
      <c r="J158" s="25"/>
      <c r="K158" s="23" t="s">
        <v>2126</v>
      </c>
      <c r="L158" s="23" t="s">
        <v>2127</v>
      </c>
    </row>
    <row r="159" spans="1:12" x14ac:dyDescent="0.3">
      <c r="A159" s="32">
        <v>1598</v>
      </c>
      <c r="B159" s="32">
        <v>4794</v>
      </c>
      <c r="C159" s="23">
        <v>5.4144001560493696E+16</v>
      </c>
      <c r="D159" s="23" t="s">
        <v>1513</v>
      </c>
      <c r="E159" s="23" t="s">
        <v>1514</v>
      </c>
      <c r="F159" s="23" t="s">
        <v>93</v>
      </c>
      <c r="G159" s="30">
        <v>45733</v>
      </c>
      <c r="H159" s="23" t="s">
        <v>57</v>
      </c>
      <c r="I159" s="23" t="s">
        <v>58</v>
      </c>
      <c r="J159" s="25"/>
      <c r="K159" s="23" t="s">
        <v>2128</v>
      </c>
      <c r="L159" s="23" t="s">
        <v>2129</v>
      </c>
    </row>
    <row r="160" spans="1:12" x14ac:dyDescent="0.3">
      <c r="A160" s="32">
        <v>134</v>
      </c>
      <c r="B160" s="32">
        <v>402</v>
      </c>
      <c r="C160" s="23">
        <v>5.4144001570370304E+16</v>
      </c>
      <c r="D160" s="23" t="s">
        <v>1520</v>
      </c>
      <c r="E160" s="23" t="s">
        <v>1521</v>
      </c>
      <c r="F160" s="23" t="s">
        <v>110</v>
      </c>
      <c r="G160" s="30">
        <v>45766</v>
      </c>
      <c r="H160" s="23" t="s">
        <v>57</v>
      </c>
      <c r="I160" s="23" t="s">
        <v>58</v>
      </c>
      <c r="J160" s="25"/>
      <c r="K160" s="23" t="s">
        <v>2130</v>
      </c>
      <c r="L160" s="23" t="s">
        <v>2131</v>
      </c>
    </row>
    <row r="161" spans="1:12" x14ac:dyDescent="0.3">
      <c r="A161" s="32">
        <v>1280</v>
      </c>
      <c r="B161" s="32">
        <v>3840</v>
      </c>
      <c r="C161" s="23">
        <v>5.41440015802468E+16</v>
      </c>
      <c r="D161" s="23" t="s">
        <v>1527</v>
      </c>
      <c r="E161" s="23" t="s">
        <v>1528</v>
      </c>
      <c r="F161" s="23" t="s">
        <v>126</v>
      </c>
      <c r="G161" s="30">
        <v>45798</v>
      </c>
      <c r="H161" s="23" t="s">
        <v>57</v>
      </c>
      <c r="I161" s="23" t="s">
        <v>58</v>
      </c>
      <c r="J161" s="25"/>
      <c r="K161" s="23" t="s">
        <v>2132</v>
      </c>
      <c r="L161" s="23" t="s">
        <v>2133</v>
      </c>
    </row>
    <row r="162" spans="1:12" x14ac:dyDescent="0.3">
      <c r="A162" s="32">
        <v>3001</v>
      </c>
      <c r="B162" s="32">
        <v>9003</v>
      </c>
      <c r="C162" s="23">
        <v>5.41440015901234E+16</v>
      </c>
      <c r="D162" s="23" t="s">
        <v>1534</v>
      </c>
      <c r="E162" s="23" t="s">
        <v>1535</v>
      </c>
      <c r="F162" s="23" t="s">
        <v>56</v>
      </c>
      <c r="G162" s="30">
        <v>45831</v>
      </c>
      <c r="H162" s="23" t="s">
        <v>57</v>
      </c>
      <c r="I162" s="23" t="s">
        <v>58</v>
      </c>
      <c r="J162" s="25"/>
      <c r="K162" s="23" t="s">
        <v>2134</v>
      </c>
      <c r="L162" s="23" t="s">
        <v>2135</v>
      </c>
    </row>
    <row r="163" spans="1:12" x14ac:dyDescent="0.3">
      <c r="A163" s="32">
        <v>1894</v>
      </c>
      <c r="B163" s="32">
        <v>5682</v>
      </c>
      <c r="C163" s="23">
        <v>5.4144001599999904E+16</v>
      </c>
      <c r="D163" s="23" t="s">
        <v>1541</v>
      </c>
      <c r="E163" s="23" t="s">
        <v>1542</v>
      </c>
      <c r="F163" s="23" t="s">
        <v>75</v>
      </c>
      <c r="G163" s="30">
        <v>45863</v>
      </c>
      <c r="H163" s="23" t="s">
        <v>57</v>
      </c>
      <c r="I163" s="23" t="s">
        <v>58</v>
      </c>
      <c r="J163" s="25"/>
      <c r="K163" s="23" t="s">
        <v>2136</v>
      </c>
      <c r="L163" s="23" t="s">
        <v>2137</v>
      </c>
    </row>
    <row r="164" spans="1:12" x14ac:dyDescent="0.3">
      <c r="A164" s="32">
        <v>1877</v>
      </c>
      <c r="B164" s="32">
        <v>5631</v>
      </c>
      <c r="C164" s="23">
        <v>5.4144001609876496E+16</v>
      </c>
      <c r="D164" s="23" t="s">
        <v>1548</v>
      </c>
      <c r="E164" s="23" t="s">
        <v>1549</v>
      </c>
      <c r="F164" s="23" t="s">
        <v>93</v>
      </c>
      <c r="G164" s="30">
        <v>45871</v>
      </c>
      <c r="H164" s="23" t="s">
        <v>57</v>
      </c>
      <c r="I164" s="23" t="s">
        <v>58</v>
      </c>
      <c r="J164" s="25"/>
      <c r="K164" s="23" t="s">
        <v>2138</v>
      </c>
      <c r="L164" s="23" t="s">
        <v>2139</v>
      </c>
    </row>
    <row r="165" spans="1:12" x14ac:dyDescent="0.3">
      <c r="A165" s="32">
        <v>788</v>
      </c>
      <c r="B165" s="32">
        <v>2364</v>
      </c>
      <c r="C165" s="23">
        <v>5.4144001619753E+16</v>
      </c>
      <c r="D165" s="23" t="s">
        <v>1555</v>
      </c>
      <c r="E165" s="23" t="s">
        <v>1556</v>
      </c>
      <c r="F165" s="23" t="s">
        <v>110</v>
      </c>
      <c r="G165" s="30">
        <v>45904</v>
      </c>
      <c r="H165" s="23" t="s">
        <v>57</v>
      </c>
      <c r="I165" s="23" t="s">
        <v>58</v>
      </c>
      <c r="J165" s="25"/>
      <c r="K165" s="23" t="s">
        <v>2140</v>
      </c>
      <c r="L165" s="23" t="s">
        <v>2141</v>
      </c>
    </row>
    <row r="166" spans="1:12" ht="41.95" x14ac:dyDescent="0.3">
      <c r="A166" s="32">
        <v>1985</v>
      </c>
      <c r="B166" s="32">
        <v>5955</v>
      </c>
      <c r="C166" s="23">
        <v>5.4144001629629504E+16</v>
      </c>
      <c r="D166" s="23" t="s">
        <v>1562</v>
      </c>
      <c r="E166" s="23" t="s">
        <v>1563</v>
      </c>
      <c r="F166" s="23" t="s">
        <v>126</v>
      </c>
      <c r="G166" s="30">
        <v>45936</v>
      </c>
      <c r="H166" s="23" t="s">
        <v>57</v>
      </c>
      <c r="I166" s="23" t="s">
        <v>58</v>
      </c>
      <c r="J166" s="25" t="s">
        <v>468</v>
      </c>
      <c r="K166" s="23" t="s">
        <v>2142</v>
      </c>
      <c r="L166" s="23" t="s">
        <v>2143</v>
      </c>
    </row>
    <row r="167" spans="1:12" x14ac:dyDescent="0.3">
      <c r="A167" s="32">
        <v>996</v>
      </c>
      <c r="B167" s="32">
        <v>2988</v>
      </c>
      <c r="C167" s="23">
        <v>5.4144001639506096E+16</v>
      </c>
      <c r="D167" s="23" t="s">
        <v>1569</v>
      </c>
      <c r="E167" s="23" t="s">
        <v>1570</v>
      </c>
      <c r="F167" s="23" t="s">
        <v>56</v>
      </c>
      <c r="G167" s="30">
        <v>45969</v>
      </c>
      <c r="H167" s="23" t="s">
        <v>57</v>
      </c>
      <c r="I167" s="23" t="s">
        <v>58</v>
      </c>
      <c r="J167" s="25"/>
      <c r="K167" s="23" t="s">
        <v>2144</v>
      </c>
      <c r="L167" s="23" t="s">
        <v>2145</v>
      </c>
    </row>
    <row r="168" spans="1:12" x14ac:dyDescent="0.3">
      <c r="A168" s="32">
        <v>92</v>
      </c>
      <c r="B168" s="32">
        <v>276</v>
      </c>
      <c r="C168" s="23">
        <v>5.41440016493826E+16</v>
      </c>
      <c r="D168" s="23" t="s">
        <v>1576</v>
      </c>
      <c r="E168" s="23" t="s">
        <v>1577</v>
      </c>
      <c r="F168" s="23" t="s">
        <v>75</v>
      </c>
      <c r="G168" s="30">
        <v>46001</v>
      </c>
      <c r="H168" s="23" t="s">
        <v>57</v>
      </c>
      <c r="I168" s="23" t="s">
        <v>58</v>
      </c>
      <c r="J168" s="25"/>
      <c r="K168" s="23" t="s">
        <v>2146</v>
      </c>
      <c r="L168" s="23" t="s">
        <v>2147</v>
      </c>
    </row>
    <row r="169" spans="1:12" ht="41.95" x14ac:dyDescent="0.3">
      <c r="A169" s="32">
        <v>1464</v>
      </c>
      <c r="B169" s="32">
        <v>4392</v>
      </c>
      <c r="C169" s="23">
        <v>5.41440016592592E+16</v>
      </c>
      <c r="D169" s="23" t="s">
        <v>1583</v>
      </c>
      <c r="E169" s="23" t="s">
        <v>1584</v>
      </c>
      <c r="F169" s="23" t="s">
        <v>93</v>
      </c>
      <c r="G169" s="30">
        <v>45669</v>
      </c>
      <c r="H169" s="23" t="s">
        <v>57</v>
      </c>
      <c r="I169" s="23" t="s">
        <v>58</v>
      </c>
      <c r="J169" s="25" t="s">
        <v>416</v>
      </c>
      <c r="K169" s="23" t="s">
        <v>2148</v>
      </c>
      <c r="L169" s="23" t="s">
        <v>2149</v>
      </c>
    </row>
    <row r="170" spans="1:12" x14ac:dyDescent="0.3">
      <c r="A170" s="32">
        <v>3329</v>
      </c>
      <c r="B170" s="32">
        <v>9987</v>
      </c>
      <c r="C170" s="23">
        <v>5.4144001669135696E+16</v>
      </c>
      <c r="D170" s="23" t="s">
        <v>1590</v>
      </c>
      <c r="E170" s="23" t="s">
        <v>1591</v>
      </c>
      <c r="F170" s="23" t="s">
        <v>110</v>
      </c>
      <c r="G170" s="30">
        <v>45702</v>
      </c>
      <c r="H170" s="23" t="s">
        <v>57</v>
      </c>
      <c r="I170" s="23" t="s">
        <v>58</v>
      </c>
      <c r="J170" s="25"/>
      <c r="K170" s="23" t="s">
        <v>2150</v>
      </c>
      <c r="L170" s="23" t="s">
        <v>2151</v>
      </c>
    </row>
    <row r="171" spans="1:12" x14ac:dyDescent="0.3">
      <c r="A171" s="32">
        <v>2190</v>
      </c>
      <c r="B171" s="32">
        <v>6570</v>
      </c>
      <c r="C171" s="23">
        <v>5.4144001679012304E+16</v>
      </c>
      <c r="D171" s="23" t="s">
        <v>1596</v>
      </c>
      <c r="E171" s="23" t="s">
        <v>1597</v>
      </c>
      <c r="F171" s="23" t="s">
        <v>126</v>
      </c>
      <c r="G171" s="30">
        <v>45732</v>
      </c>
      <c r="H171" s="23" t="s">
        <v>57</v>
      </c>
      <c r="I171" s="23" t="s">
        <v>58</v>
      </c>
      <c r="J171" s="25"/>
      <c r="K171" s="23" t="s">
        <v>2152</v>
      </c>
      <c r="L171" s="23"/>
    </row>
    <row r="172" spans="1:12" ht="41.95" x14ac:dyDescent="0.3">
      <c r="A172" s="32">
        <v>2109</v>
      </c>
      <c r="B172" s="32">
        <v>6327</v>
      </c>
      <c r="C172" s="23">
        <v>5.41440016888888E+16</v>
      </c>
      <c r="D172" s="23" t="s">
        <v>1603</v>
      </c>
      <c r="E172" s="23" t="s">
        <v>1604</v>
      </c>
      <c r="F172" s="23" t="s">
        <v>56</v>
      </c>
      <c r="G172" s="30">
        <v>45765</v>
      </c>
      <c r="H172" s="23" t="s">
        <v>57</v>
      </c>
      <c r="I172" s="23" t="s">
        <v>58</v>
      </c>
      <c r="J172" s="25" t="s">
        <v>323</v>
      </c>
      <c r="K172" s="23" t="s">
        <v>2153</v>
      </c>
      <c r="L172" s="23" t="s">
        <v>2154</v>
      </c>
    </row>
    <row r="173" spans="1:12" x14ac:dyDescent="0.3">
      <c r="A173" s="32">
        <v>924</v>
      </c>
      <c r="B173" s="32">
        <v>2772</v>
      </c>
      <c r="C173" s="23">
        <v>5.4144001698765296E+16</v>
      </c>
      <c r="D173" s="23" t="s">
        <v>1610</v>
      </c>
      <c r="E173" s="23" t="s">
        <v>1611</v>
      </c>
      <c r="F173" s="23" t="s">
        <v>75</v>
      </c>
      <c r="G173" s="30">
        <v>45797</v>
      </c>
      <c r="H173" s="23" t="s">
        <v>57</v>
      </c>
      <c r="I173" s="23" t="s">
        <v>58</v>
      </c>
      <c r="J173" s="25"/>
      <c r="K173" s="23" t="s">
        <v>2155</v>
      </c>
      <c r="L173" s="23" t="s">
        <v>2156</v>
      </c>
    </row>
    <row r="174" spans="1:12" x14ac:dyDescent="0.3">
      <c r="A174" s="32">
        <v>2137</v>
      </c>
      <c r="B174" s="32">
        <v>6411</v>
      </c>
      <c r="C174" s="23">
        <v>5.4144001708641904E+16</v>
      </c>
      <c r="D174" s="23" t="s">
        <v>1617</v>
      </c>
      <c r="E174" s="23" t="s">
        <v>1618</v>
      </c>
      <c r="F174" s="23" t="s">
        <v>93</v>
      </c>
      <c r="G174" s="30">
        <v>45830</v>
      </c>
      <c r="H174" s="23" t="s">
        <v>57</v>
      </c>
      <c r="I174" s="23" t="s">
        <v>58</v>
      </c>
      <c r="J174" s="25"/>
      <c r="K174" s="23" t="s">
        <v>2157</v>
      </c>
      <c r="L174" s="23" t="s">
        <v>2158</v>
      </c>
    </row>
    <row r="175" spans="1:12" x14ac:dyDescent="0.3">
      <c r="A175" s="32">
        <v>1244</v>
      </c>
      <c r="B175" s="32">
        <v>3732</v>
      </c>
      <c r="C175" s="23">
        <v>5.41440017185184E+16</v>
      </c>
      <c r="D175" s="23" t="s">
        <v>1624</v>
      </c>
      <c r="E175" s="23" t="s">
        <v>1625</v>
      </c>
      <c r="F175" s="23" t="s">
        <v>110</v>
      </c>
      <c r="G175" s="30">
        <v>45862</v>
      </c>
      <c r="H175" s="23" t="s">
        <v>57</v>
      </c>
      <c r="I175" s="23" t="s">
        <v>58</v>
      </c>
      <c r="J175" s="25"/>
      <c r="K175" s="23" t="s">
        <v>2159</v>
      </c>
      <c r="L175" s="23" t="s">
        <v>2160</v>
      </c>
    </row>
    <row r="176" spans="1:12" x14ac:dyDescent="0.3">
      <c r="A176" s="32">
        <v>180</v>
      </c>
      <c r="B176" s="32">
        <v>540</v>
      </c>
      <c r="C176" s="23">
        <v>5.4144001728395E+16</v>
      </c>
      <c r="D176" s="23" t="s">
        <v>1631</v>
      </c>
      <c r="E176" s="23" t="s">
        <v>1632</v>
      </c>
      <c r="F176" s="23" t="s">
        <v>126</v>
      </c>
      <c r="G176" s="30">
        <v>45870</v>
      </c>
      <c r="H176" s="23" t="s">
        <v>57</v>
      </c>
      <c r="I176" s="23" t="s">
        <v>58</v>
      </c>
      <c r="J176" s="25"/>
      <c r="K176" s="23" t="s">
        <v>2161</v>
      </c>
      <c r="L176" s="23" t="s">
        <v>2162</v>
      </c>
    </row>
    <row r="177" spans="1:12" x14ac:dyDescent="0.3">
      <c r="A177" s="32">
        <v>868</v>
      </c>
      <c r="B177" s="32">
        <v>2604</v>
      </c>
      <c r="C177" s="23">
        <v>5.4144001738271504E+16</v>
      </c>
      <c r="D177" s="23" t="s">
        <v>1638</v>
      </c>
      <c r="E177" s="23" t="s">
        <v>1639</v>
      </c>
      <c r="F177" s="23" t="s">
        <v>56</v>
      </c>
      <c r="G177" s="30">
        <v>45903</v>
      </c>
      <c r="H177" s="23" t="s">
        <v>57</v>
      </c>
      <c r="I177" s="23" t="s">
        <v>58</v>
      </c>
      <c r="J177" s="25"/>
      <c r="K177" s="23" t="s">
        <v>2163</v>
      </c>
      <c r="L177" s="23" t="s">
        <v>2164</v>
      </c>
    </row>
    <row r="178" spans="1:12" x14ac:dyDescent="0.3">
      <c r="A178" s="32">
        <v>1257</v>
      </c>
      <c r="B178" s="32">
        <v>3771</v>
      </c>
      <c r="C178" s="23">
        <v>5.4144001748148096E+16</v>
      </c>
      <c r="D178" s="23" t="s">
        <v>1645</v>
      </c>
      <c r="E178" s="23" t="s">
        <v>1646</v>
      </c>
      <c r="F178" s="23" t="s">
        <v>75</v>
      </c>
      <c r="G178" s="30">
        <v>45935</v>
      </c>
      <c r="H178" s="23" t="s">
        <v>57</v>
      </c>
      <c r="I178" s="23" t="s">
        <v>58</v>
      </c>
      <c r="J178" s="25"/>
      <c r="K178" s="23" t="s">
        <v>2165</v>
      </c>
      <c r="L178" s="23" t="s">
        <v>2166</v>
      </c>
    </row>
    <row r="179" spans="1:12" x14ac:dyDescent="0.3">
      <c r="A179" s="32">
        <v>2486</v>
      </c>
      <c r="B179" s="32">
        <v>7458</v>
      </c>
      <c r="C179" s="23">
        <v>5.41440017580246E+16</v>
      </c>
      <c r="D179" s="23" t="s">
        <v>1652</v>
      </c>
      <c r="E179" s="23" t="s">
        <v>1653</v>
      </c>
      <c r="F179" s="23" t="s">
        <v>93</v>
      </c>
      <c r="G179" s="30">
        <v>45968</v>
      </c>
      <c r="H179" s="23" t="s">
        <v>57</v>
      </c>
      <c r="I179" s="23" t="s">
        <v>58</v>
      </c>
      <c r="J179" s="25"/>
      <c r="K179" s="23" t="s">
        <v>2167</v>
      </c>
      <c r="L179" s="23" t="s">
        <v>2168</v>
      </c>
    </row>
    <row r="180" spans="1:12" x14ac:dyDescent="0.3">
      <c r="A180" s="32">
        <v>2341</v>
      </c>
      <c r="B180" s="32">
        <v>7023</v>
      </c>
      <c r="C180" s="23">
        <v>5.4144001767901104E+16</v>
      </c>
      <c r="D180" s="23" t="s">
        <v>1659</v>
      </c>
      <c r="E180" s="23" t="s">
        <v>1660</v>
      </c>
      <c r="F180" s="23" t="s">
        <v>110</v>
      </c>
      <c r="G180" s="30">
        <v>46000</v>
      </c>
      <c r="H180" s="23" t="s">
        <v>57</v>
      </c>
      <c r="I180" s="23" t="s">
        <v>58</v>
      </c>
      <c r="J180" s="25"/>
      <c r="K180" s="23" t="s">
        <v>2169</v>
      </c>
      <c r="L180" s="23" t="s">
        <v>2170</v>
      </c>
    </row>
    <row r="181" spans="1:12" x14ac:dyDescent="0.3">
      <c r="A181" s="32">
        <v>640</v>
      </c>
      <c r="B181" s="32">
        <v>1920</v>
      </c>
      <c r="C181" s="23">
        <v>5.4144001777777696E+16</v>
      </c>
      <c r="D181" s="23" t="s">
        <v>1666</v>
      </c>
      <c r="E181" s="23" t="s">
        <v>1667</v>
      </c>
      <c r="F181" s="23" t="s">
        <v>126</v>
      </c>
      <c r="G181" s="30">
        <v>45668</v>
      </c>
      <c r="H181" s="23" t="s">
        <v>57</v>
      </c>
      <c r="I181" s="23" t="s">
        <v>58</v>
      </c>
      <c r="J181" s="25"/>
      <c r="K181" s="23" t="s">
        <v>2171</v>
      </c>
      <c r="L181" s="23" t="s">
        <v>2172</v>
      </c>
    </row>
    <row r="182" spans="1:12" x14ac:dyDescent="0.3">
      <c r="A182" s="32">
        <v>1189</v>
      </c>
      <c r="B182" s="32">
        <v>3567</v>
      </c>
      <c r="C182" s="23">
        <v>5.41440017876542E+16</v>
      </c>
      <c r="D182" s="23" t="s">
        <v>1673</v>
      </c>
      <c r="E182" s="23" t="s">
        <v>1674</v>
      </c>
      <c r="F182" s="23" t="s">
        <v>56</v>
      </c>
      <c r="G182" s="30">
        <v>45701</v>
      </c>
      <c r="H182" s="23" t="s">
        <v>57</v>
      </c>
      <c r="I182" s="23" t="s">
        <v>58</v>
      </c>
      <c r="J182" s="25"/>
      <c r="K182" s="23" t="s">
        <v>2173</v>
      </c>
      <c r="L182" s="23" t="s">
        <v>2174</v>
      </c>
    </row>
    <row r="183" spans="1:12" x14ac:dyDescent="0.3">
      <c r="A183" s="32">
        <v>1492</v>
      </c>
      <c r="B183" s="32">
        <v>4476</v>
      </c>
      <c r="C183" s="23">
        <v>5.41440017975308E+16</v>
      </c>
      <c r="D183" s="23" t="s">
        <v>1680</v>
      </c>
      <c r="E183" s="23" t="s">
        <v>1681</v>
      </c>
      <c r="F183" s="23" t="s">
        <v>75</v>
      </c>
      <c r="G183" s="30">
        <v>45731</v>
      </c>
      <c r="H183" s="23" t="s">
        <v>57</v>
      </c>
      <c r="I183" s="23" t="s">
        <v>58</v>
      </c>
      <c r="J183" s="25"/>
      <c r="K183" s="23" t="s">
        <v>2175</v>
      </c>
      <c r="L183" s="23" t="s">
        <v>2176</v>
      </c>
    </row>
    <row r="184" spans="1:12" x14ac:dyDescent="0.3">
      <c r="A184" s="32">
        <v>138</v>
      </c>
      <c r="B184" s="32">
        <v>414</v>
      </c>
      <c r="C184" s="23">
        <v>5.4144001807407296E+16</v>
      </c>
      <c r="D184" s="23" t="s">
        <v>1687</v>
      </c>
      <c r="E184" s="23" t="s">
        <v>1688</v>
      </c>
      <c r="F184" s="23" t="s">
        <v>93</v>
      </c>
      <c r="G184" s="30">
        <v>45764</v>
      </c>
      <c r="H184" s="23" t="s">
        <v>57</v>
      </c>
      <c r="I184" s="23" t="s">
        <v>58</v>
      </c>
      <c r="J184" s="25"/>
      <c r="K184" s="23" t="s">
        <v>2177</v>
      </c>
      <c r="L184" s="23" t="s">
        <v>2178</v>
      </c>
    </row>
    <row r="185" spans="1:12" x14ac:dyDescent="0.3">
      <c r="A185" s="32">
        <v>1052</v>
      </c>
      <c r="B185" s="32">
        <v>3156</v>
      </c>
      <c r="C185" s="23">
        <v>5.4144001817283904E+16</v>
      </c>
      <c r="D185" s="23" t="s">
        <v>1694</v>
      </c>
      <c r="E185" s="23" t="s">
        <v>1695</v>
      </c>
      <c r="F185" s="23" t="s">
        <v>110</v>
      </c>
      <c r="G185" s="30">
        <v>45796</v>
      </c>
      <c r="H185" s="23" t="s">
        <v>57</v>
      </c>
      <c r="I185" s="23" t="s">
        <v>58</v>
      </c>
      <c r="J185" s="25"/>
      <c r="K185" s="23" t="s">
        <v>2179</v>
      </c>
      <c r="L185" s="23" t="s">
        <v>2180</v>
      </c>
    </row>
    <row r="186" spans="1:12" x14ac:dyDescent="0.3">
      <c r="A186" s="32">
        <v>1585</v>
      </c>
      <c r="B186" s="32">
        <v>4755</v>
      </c>
      <c r="C186" s="23">
        <v>5.41440018271604E+16</v>
      </c>
      <c r="D186" s="23" t="s">
        <v>1701</v>
      </c>
      <c r="E186" s="23" t="s">
        <v>1702</v>
      </c>
      <c r="F186" s="23" t="s">
        <v>126</v>
      </c>
      <c r="G186" s="30">
        <v>45829</v>
      </c>
      <c r="H186" s="23" t="s">
        <v>57</v>
      </c>
      <c r="I186" s="23" t="s">
        <v>58</v>
      </c>
      <c r="J186" s="25"/>
      <c r="K186" s="23" t="s">
        <v>2181</v>
      </c>
      <c r="L186" s="23" t="s">
        <v>2182</v>
      </c>
    </row>
    <row r="187" spans="1:12" x14ac:dyDescent="0.3">
      <c r="A187" s="32">
        <v>1132</v>
      </c>
      <c r="B187" s="32">
        <v>3396</v>
      </c>
      <c r="C187" s="23">
        <v>5.4144001837036896E+16</v>
      </c>
      <c r="D187" s="23" t="s">
        <v>1707</v>
      </c>
      <c r="E187" s="23" t="s">
        <v>1708</v>
      </c>
      <c r="F187" s="23" t="s">
        <v>56</v>
      </c>
      <c r="G187" s="30">
        <v>45861</v>
      </c>
      <c r="H187" s="23" t="s">
        <v>57</v>
      </c>
      <c r="I187" s="23" t="s">
        <v>58</v>
      </c>
      <c r="J187" s="25"/>
      <c r="K187" s="23" t="s">
        <v>2183</v>
      </c>
      <c r="L187" s="23"/>
    </row>
    <row r="188" spans="1:12" x14ac:dyDescent="0.3">
      <c r="A188" s="32">
        <v>2573</v>
      </c>
      <c r="B188" s="32">
        <v>7719</v>
      </c>
      <c r="C188" s="23">
        <v>5.4144001846913504E+16</v>
      </c>
      <c r="D188" s="23" t="s">
        <v>1713</v>
      </c>
      <c r="E188" s="23" t="s">
        <v>1714</v>
      </c>
      <c r="F188" s="23" t="s">
        <v>75</v>
      </c>
      <c r="G188" s="30">
        <v>45894</v>
      </c>
      <c r="H188" s="23" t="s">
        <v>57</v>
      </c>
      <c r="I188" s="23" t="s">
        <v>58</v>
      </c>
      <c r="J188" s="25"/>
      <c r="K188" s="23" t="s">
        <v>2184</v>
      </c>
      <c r="L188" s="23"/>
    </row>
    <row r="189" spans="1:12" x14ac:dyDescent="0.3">
      <c r="A189" s="32">
        <v>776</v>
      </c>
      <c r="B189" s="32">
        <v>2328</v>
      </c>
      <c r="C189" s="23">
        <v>5.414400185679E+16</v>
      </c>
      <c r="D189" s="23" t="s">
        <v>1720</v>
      </c>
      <c r="E189" s="23" t="s">
        <v>1721</v>
      </c>
      <c r="F189" s="23" t="s">
        <v>93</v>
      </c>
      <c r="G189" s="30">
        <v>45902</v>
      </c>
      <c r="H189" s="23" t="s">
        <v>57</v>
      </c>
      <c r="I189" s="23" t="s">
        <v>58</v>
      </c>
      <c r="J189" s="25"/>
      <c r="K189" s="23" t="s">
        <v>2185</v>
      </c>
      <c r="L189" s="23" t="s">
        <v>2186</v>
      </c>
    </row>
    <row r="190" spans="1:12" x14ac:dyDescent="0.3">
      <c r="A190" s="32">
        <v>1341</v>
      </c>
      <c r="B190" s="32">
        <v>4023</v>
      </c>
      <c r="C190" s="23">
        <v>5.41440018666666E+16</v>
      </c>
      <c r="D190" s="23" t="s">
        <v>1727</v>
      </c>
      <c r="E190" s="23" t="s">
        <v>1728</v>
      </c>
      <c r="F190" s="23" t="s">
        <v>110</v>
      </c>
      <c r="G190" s="30">
        <v>45934</v>
      </c>
      <c r="H190" s="23" t="s">
        <v>57</v>
      </c>
      <c r="I190" s="23" t="s">
        <v>58</v>
      </c>
      <c r="J190" s="25"/>
      <c r="K190" s="23" t="s">
        <v>2187</v>
      </c>
      <c r="L190" s="23" t="s">
        <v>2188</v>
      </c>
    </row>
    <row r="191" spans="1:12" ht="41.95" x14ac:dyDescent="0.3">
      <c r="A191" s="32">
        <v>1740</v>
      </c>
      <c r="B191" s="32">
        <v>5220</v>
      </c>
      <c r="C191" s="23">
        <v>5.4144001876543104E+16</v>
      </c>
      <c r="D191" s="23" t="s">
        <v>1734</v>
      </c>
      <c r="E191" s="23" t="s">
        <v>1735</v>
      </c>
      <c r="F191" s="23" t="s">
        <v>126</v>
      </c>
      <c r="G191" s="30">
        <v>45967</v>
      </c>
      <c r="H191" s="23" t="s">
        <v>57</v>
      </c>
      <c r="I191" s="23" t="s">
        <v>58</v>
      </c>
      <c r="J191" s="25" t="s">
        <v>323</v>
      </c>
      <c r="K191" s="23" t="s">
        <v>2189</v>
      </c>
      <c r="L191" s="23" t="s">
        <v>2190</v>
      </c>
    </row>
    <row r="192" spans="1:12" x14ac:dyDescent="0.3">
      <c r="A192" s="32">
        <v>96</v>
      </c>
      <c r="B192" s="32">
        <v>288</v>
      </c>
      <c r="C192" s="23">
        <v>5.4144001886419696E+16</v>
      </c>
      <c r="D192" s="23" t="s">
        <v>1741</v>
      </c>
      <c r="E192" s="23" t="s">
        <v>1742</v>
      </c>
      <c r="F192" s="23" t="s">
        <v>56</v>
      </c>
      <c r="G192" s="30">
        <v>45999</v>
      </c>
      <c r="H192" s="23" t="s">
        <v>57</v>
      </c>
      <c r="I192" s="23" t="s">
        <v>58</v>
      </c>
      <c r="J192" s="25"/>
      <c r="K192" s="23" t="s">
        <v>2191</v>
      </c>
      <c r="L192" s="23" t="s">
        <v>2192</v>
      </c>
    </row>
    <row r="193" spans="1:12" x14ac:dyDescent="0.3">
      <c r="A193" s="32">
        <v>1236</v>
      </c>
      <c r="B193" s="32">
        <v>3708</v>
      </c>
      <c r="C193" s="23">
        <v>5.41440018962962E+16</v>
      </c>
      <c r="D193" s="23" t="s">
        <v>1748</v>
      </c>
      <c r="E193" s="23" t="s">
        <v>1749</v>
      </c>
      <c r="F193" s="23" t="s">
        <v>75</v>
      </c>
      <c r="G193" s="30">
        <v>45667</v>
      </c>
      <c r="H193" s="23" t="s">
        <v>57</v>
      </c>
      <c r="I193" s="23" t="s">
        <v>58</v>
      </c>
      <c r="J193" s="25"/>
      <c r="K193" s="23" t="s">
        <v>2193</v>
      </c>
      <c r="L193" s="23" t="s">
        <v>2194</v>
      </c>
    </row>
    <row r="194" spans="1:12" x14ac:dyDescent="0.3">
      <c r="A194" s="32">
        <v>1913</v>
      </c>
      <c r="B194" s="32">
        <v>5739</v>
      </c>
      <c r="C194" s="23">
        <v>5.4144001906172704E+16</v>
      </c>
      <c r="D194" s="23" t="s">
        <v>1755</v>
      </c>
      <c r="E194" s="23" t="s">
        <v>1756</v>
      </c>
      <c r="F194" s="23" t="s">
        <v>93</v>
      </c>
      <c r="G194" s="30">
        <v>45700</v>
      </c>
      <c r="H194" s="23" t="s">
        <v>57</v>
      </c>
      <c r="I194" s="23" t="s">
        <v>58</v>
      </c>
      <c r="J194" s="25"/>
      <c r="K194" s="23" t="s">
        <v>2195</v>
      </c>
      <c r="L194" s="23" t="s">
        <v>2196</v>
      </c>
    </row>
    <row r="195" spans="1:12" x14ac:dyDescent="0.3">
      <c r="A195" s="32">
        <v>1428</v>
      </c>
      <c r="B195" s="32">
        <v>4284</v>
      </c>
      <c r="C195" s="23">
        <v>5.4144001916049296E+16</v>
      </c>
      <c r="D195" s="23" t="s">
        <v>1762</v>
      </c>
      <c r="E195" s="23" t="s">
        <v>1763</v>
      </c>
      <c r="F195" s="23" t="s">
        <v>110</v>
      </c>
      <c r="G195" s="30">
        <v>45730</v>
      </c>
      <c r="H195" s="23" t="s">
        <v>57</v>
      </c>
      <c r="I195" s="23" t="s">
        <v>58</v>
      </c>
      <c r="J195" s="25"/>
      <c r="K195" s="23" t="s">
        <v>2197</v>
      </c>
      <c r="L195" s="23" t="s">
        <v>2198</v>
      </c>
    </row>
    <row r="196" spans="1:12" x14ac:dyDescent="0.3">
      <c r="A196" s="32">
        <v>2805</v>
      </c>
      <c r="B196" s="32">
        <v>8415</v>
      </c>
      <c r="C196" s="23">
        <v>5.41440019259258E+16</v>
      </c>
      <c r="D196" s="23" t="s">
        <v>1769</v>
      </c>
      <c r="E196" s="23" t="s">
        <v>1770</v>
      </c>
      <c r="F196" s="23" t="s">
        <v>126</v>
      </c>
      <c r="G196" s="30">
        <v>45763</v>
      </c>
      <c r="H196" s="23" t="s">
        <v>57</v>
      </c>
      <c r="I196" s="23" t="s">
        <v>58</v>
      </c>
      <c r="J196" s="25"/>
      <c r="K196" s="23" t="s">
        <v>2199</v>
      </c>
      <c r="L196" s="23" t="s">
        <v>2200</v>
      </c>
    </row>
    <row r="197" spans="1:12" ht="41.95" x14ac:dyDescent="0.3">
      <c r="A197" s="32">
        <v>912</v>
      </c>
      <c r="B197" s="32">
        <v>2736</v>
      </c>
      <c r="C197" s="23">
        <v>5.41440019358024E+16</v>
      </c>
      <c r="D197" s="23" t="s">
        <v>1776</v>
      </c>
      <c r="E197" s="23" t="s">
        <v>1777</v>
      </c>
      <c r="F197" s="23" t="s">
        <v>56</v>
      </c>
      <c r="G197" s="30">
        <v>45795</v>
      </c>
      <c r="H197" s="23" t="s">
        <v>57</v>
      </c>
      <c r="I197" s="23" t="s">
        <v>58</v>
      </c>
      <c r="J197" s="25" t="s">
        <v>416</v>
      </c>
      <c r="K197" s="23" t="s">
        <v>2201</v>
      </c>
      <c r="L197" s="23" t="s">
        <v>2202</v>
      </c>
    </row>
    <row r="198" spans="1:12" x14ac:dyDescent="0.3">
      <c r="A198" s="32">
        <v>1493</v>
      </c>
      <c r="B198" s="32">
        <v>4479</v>
      </c>
      <c r="C198" s="23">
        <v>5.4144001945678896E+16</v>
      </c>
      <c r="D198" s="23" t="s">
        <v>1783</v>
      </c>
      <c r="E198" s="23" t="s">
        <v>1784</v>
      </c>
      <c r="F198" s="23" t="s">
        <v>75</v>
      </c>
      <c r="G198" s="30">
        <v>45828</v>
      </c>
      <c r="H198" s="23" t="s">
        <v>57</v>
      </c>
      <c r="I198" s="23" t="s">
        <v>58</v>
      </c>
      <c r="J198" s="25"/>
      <c r="K198" s="23" t="s">
        <v>2203</v>
      </c>
      <c r="L198" s="23" t="s">
        <v>2204</v>
      </c>
    </row>
    <row r="199" spans="1:12" ht="41.95" x14ac:dyDescent="0.3">
      <c r="A199" s="32">
        <v>1138</v>
      </c>
      <c r="B199" s="32">
        <v>3414</v>
      </c>
      <c r="C199" s="23">
        <v>5.4144001955555504E+16</v>
      </c>
      <c r="D199" s="23" t="s">
        <v>1790</v>
      </c>
      <c r="E199" s="23" t="s">
        <v>1791</v>
      </c>
      <c r="F199" s="23" t="s">
        <v>93</v>
      </c>
      <c r="G199" s="30">
        <v>45860</v>
      </c>
      <c r="H199" s="23" t="s">
        <v>57</v>
      </c>
      <c r="I199" s="23" t="s">
        <v>58</v>
      </c>
      <c r="J199" s="25" t="s">
        <v>468</v>
      </c>
      <c r="K199" s="23" t="s">
        <v>2205</v>
      </c>
      <c r="L199" s="23" t="s">
        <v>2206</v>
      </c>
    </row>
    <row r="200" spans="1:12" x14ac:dyDescent="0.3">
      <c r="A200" s="32">
        <v>184</v>
      </c>
      <c r="B200" s="32">
        <v>552</v>
      </c>
      <c r="C200" s="23">
        <v>5.4144001965432E+16</v>
      </c>
      <c r="D200" s="23" t="s">
        <v>1797</v>
      </c>
      <c r="E200" s="23" t="s">
        <v>1798</v>
      </c>
      <c r="F200" s="23" t="s">
        <v>110</v>
      </c>
      <c r="G200" s="30">
        <v>45893</v>
      </c>
      <c r="H200" s="23" t="s">
        <v>57</v>
      </c>
      <c r="I200" s="23" t="s">
        <v>58</v>
      </c>
      <c r="J200" s="25"/>
      <c r="K200" s="23" t="s">
        <v>2207</v>
      </c>
      <c r="L200" s="23" t="s">
        <v>2208</v>
      </c>
    </row>
    <row r="201" spans="1:12" x14ac:dyDescent="0.3">
      <c r="A201" s="32">
        <v>1420</v>
      </c>
      <c r="B201" s="32">
        <v>4260</v>
      </c>
      <c r="C201" s="23">
        <v>5.41440019753086E+16</v>
      </c>
      <c r="D201" s="23" t="s">
        <v>1804</v>
      </c>
      <c r="E201" s="23" t="s">
        <v>1805</v>
      </c>
      <c r="F201" s="23" t="s">
        <v>126</v>
      </c>
      <c r="G201" s="30">
        <v>45901</v>
      </c>
      <c r="H201" s="23" t="s">
        <v>57</v>
      </c>
      <c r="I201" s="23" t="s">
        <v>58</v>
      </c>
      <c r="J201" s="25"/>
      <c r="K201" s="23" t="s">
        <v>2209</v>
      </c>
      <c r="L201" s="23" t="s">
        <v>2210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Overzicht</vt:lpstr>
      <vt:lpstr>Vastgoedportefeuille</vt:lpstr>
      <vt:lpstr>Dim_Panden</vt:lpstr>
      <vt:lpstr>Dim_Eigenaars</vt:lpstr>
      <vt:lpstr>Dim_Huurders</vt:lpstr>
      <vt:lpstr>Facts_contracten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Borremans</dc:creator>
  <cp:lastModifiedBy>Sara Borremans</cp:lastModifiedBy>
  <dcterms:created xsi:type="dcterms:W3CDTF">2026-08-27T11:48:56Z</dcterms:created>
  <dcterms:modified xsi:type="dcterms:W3CDTF">2026-08-27T14:38:17Z</dcterms:modified>
</cp:coreProperties>
</file>